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filterPrivacy="1" codeName="ThisWorkbook"/>
  <xr:revisionPtr revIDLastSave="0" documentId="13_ncr:1_{89FEFF4C-5F2F-4DA3-A056-13B418FBC237}" xr6:coauthVersionLast="32" xr6:coauthVersionMax="32" xr10:uidLastSave="{00000000-0000-0000-0000-000000000000}"/>
  <workbookProtection lockStructure="1"/>
  <bookViews>
    <workbookView xWindow="0" yWindow="0" windowWidth="28800" windowHeight="12225" activeTab="1" xr2:uid="{00000000-000D-0000-FFFF-FFFF00000000}"/>
  </bookViews>
  <sheets>
    <sheet name="Cash flow Instructions" sheetId="2" r:id="rId1"/>
    <sheet name="Year 1" sheetId="6" r:id="rId2"/>
    <sheet name="Year 2" sheetId="7" r:id="rId3"/>
    <sheet name="Year 3" sheetId="8" r:id="rId4"/>
    <sheet name="Summary" sheetId="9" r:id="rId5"/>
  </sheets>
  <definedNames>
    <definedName name="_xlnm.Print_Area" localSheetId="0">'Cash flow Instructions'!$B$17:$Q$57</definedName>
    <definedName name="_xlnm.Print_Area" localSheetId="4">Summary!$B$3:$H$42</definedName>
    <definedName name="_xlnm.Print_Area" localSheetId="1">'Year 1'!$B$17:$Q$57</definedName>
    <definedName name="_xlnm.Print_Area" localSheetId="2">'Year 2'!$B$3:$Q$42</definedName>
    <definedName name="_xlnm.Print_Area" localSheetId="3">'Year 3'!$B$3:$Q$42</definedName>
  </definedNames>
  <calcPr calcId="179017" concurrentCalc="0"/>
</workbook>
</file>

<file path=xl/calcChain.xml><?xml version="1.0" encoding="utf-8"?>
<calcChain xmlns="http://schemas.openxmlformats.org/spreadsheetml/2006/main">
  <c r="P6" i="8" l="1"/>
  <c r="P10" i="8"/>
  <c r="F10" i="9"/>
  <c r="P7" i="7"/>
  <c r="P10" i="7"/>
  <c r="E10" i="9"/>
  <c r="P21" i="6"/>
  <c r="P25" i="6"/>
  <c r="D10" i="9"/>
  <c r="G10" i="9"/>
  <c r="P15" i="7"/>
  <c r="P26" i="7"/>
  <c r="E26" i="9"/>
  <c r="P29" i="6"/>
  <c r="P31" i="6"/>
  <c r="P28" i="6"/>
  <c r="P41" i="6"/>
  <c r="D26" i="9"/>
  <c r="P24" i="8"/>
  <c r="P26" i="8"/>
  <c r="F26" i="9"/>
  <c r="G26" i="9"/>
  <c r="G27" i="9"/>
  <c r="G29" i="9"/>
  <c r="P27" i="8"/>
  <c r="G26" i="7"/>
  <c r="G27" i="7"/>
  <c r="F10" i="7"/>
  <c r="F27" i="7"/>
  <c r="D25" i="6"/>
  <c r="D41" i="6"/>
  <c r="D42" i="6"/>
  <c r="D46" i="6"/>
  <c r="E44" i="6"/>
  <c r="E46" i="6"/>
  <c r="F44" i="6"/>
  <c r="F41" i="6"/>
  <c r="F42" i="6"/>
  <c r="F46" i="6"/>
  <c r="G44" i="6"/>
  <c r="G46" i="6"/>
  <c r="H44" i="6"/>
  <c r="H46" i="6"/>
  <c r="I44" i="6"/>
  <c r="I46" i="6"/>
  <c r="J44" i="6"/>
  <c r="J46" i="6"/>
  <c r="K44" i="6"/>
  <c r="K46" i="6"/>
  <c r="L44" i="6"/>
  <c r="L46" i="6"/>
  <c r="M44" i="6"/>
  <c r="M46" i="6"/>
  <c r="N44" i="6"/>
  <c r="N46" i="6"/>
  <c r="O44" i="6"/>
  <c r="O46" i="6"/>
  <c r="D29" i="7"/>
  <c r="D31" i="7"/>
  <c r="E29" i="7"/>
  <c r="E31" i="7"/>
  <c r="F29" i="7"/>
  <c r="F31" i="7"/>
  <c r="G29" i="7"/>
  <c r="G31" i="7"/>
  <c r="H29" i="7"/>
  <c r="H31" i="7"/>
  <c r="I29" i="7"/>
  <c r="I31" i="7"/>
  <c r="J29" i="7"/>
  <c r="J31" i="7"/>
  <c r="K29" i="7"/>
  <c r="K31" i="7"/>
  <c r="L29" i="7"/>
  <c r="L31" i="7"/>
  <c r="M29" i="7"/>
  <c r="M31" i="7"/>
  <c r="N29" i="7"/>
  <c r="N31" i="7"/>
  <c r="O29" i="7"/>
  <c r="O31" i="7"/>
  <c r="D29" i="8"/>
  <c r="P29" i="8"/>
  <c r="P31" i="8"/>
  <c r="F31" i="9"/>
  <c r="G31" i="9"/>
  <c r="F7" i="9"/>
  <c r="F8" i="9"/>
  <c r="F9" i="9"/>
  <c r="F13" i="9"/>
  <c r="F14" i="9"/>
  <c r="F15" i="9"/>
  <c r="F16" i="9"/>
  <c r="F17" i="9"/>
  <c r="F18" i="9"/>
  <c r="F19" i="9"/>
  <c r="F20" i="9"/>
  <c r="F21" i="9"/>
  <c r="F22" i="9"/>
  <c r="F23" i="9"/>
  <c r="F24" i="9"/>
  <c r="F25" i="9"/>
  <c r="F27" i="9"/>
  <c r="F29" i="9"/>
  <c r="F6" i="9"/>
  <c r="F32" i="9"/>
  <c r="D1" i="6"/>
  <c r="C25" i="9"/>
  <c r="C24" i="9"/>
  <c r="C23" i="9"/>
  <c r="C22" i="9"/>
  <c r="C21" i="9"/>
  <c r="C20" i="9"/>
  <c r="C19" i="9"/>
  <c r="C18" i="9"/>
  <c r="C17" i="9"/>
  <c r="C16" i="9"/>
  <c r="C15" i="9"/>
  <c r="C14" i="9"/>
  <c r="C13" i="9"/>
  <c r="C9" i="9"/>
  <c r="C8" i="9"/>
  <c r="C7" i="9"/>
  <c r="C6" i="9"/>
  <c r="C25" i="8"/>
  <c r="C24" i="8"/>
  <c r="C23" i="8"/>
  <c r="C22" i="8"/>
  <c r="C21" i="8"/>
  <c r="C20" i="8"/>
  <c r="C19" i="8"/>
  <c r="C18" i="8"/>
  <c r="C17" i="8"/>
  <c r="C16" i="8"/>
  <c r="C15" i="8"/>
  <c r="C14" i="8"/>
  <c r="C13" i="8"/>
  <c r="C9" i="8"/>
  <c r="C8" i="8"/>
  <c r="C7" i="8"/>
  <c r="C6" i="8"/>
  <c r="C25" i="7"/>
  <c r="C24" i="7"/>
  <c r="C23" i="7"/>
  <c r="C9" i="7"/>
  <c r="C8" i="7"/>
  <c r="C14" i="7"/>
  <c r="C15" i="7"/>
  <c r="C16" i="7"/>
  <c r="C17" i="7"/>
  <c r="C18" i="7"/>
  <c r="C19" i="7"/>
  <c r="C20" i="7"/>
  <c r="C21" i="7"/>
  <c r="C22" i="7"/>
  <c r="C13" i="7"/>
  <c r="C7" i="7"/>
  <c r="C6" i="7"/>
  <c r="P22" i="6"/>
  <c r="D7" i="9"/>
  <c r="E7" i="9"/>
  <c r="G7" i="9"/>
  <c r="P23" i="6"/>
  <c r="D8" i="9"/>
  <c r="G8" i="9"/>
  <c r="P24" i="6"/>
  <c r="D9" i="9"/>
  <c r="G9" i="9"/>
  <c r="D13" i="9"/>
  <c r="G13" i="9"/>
  <c r="D14" i="9"/>
  <c r="G14" i="9"/>
  <c r="P30" i="6"/>
  <c r="D15" i="9"/>
  <c r="E15" i="9"/>
  <c r="G15" i="9"/>
  <c r="D16" i="9"/>
  <c r="G16" i="9"/>
  <c r="P32" i="6"/>
  <c r="D17" i="9"/>
  <c r="G17" i="9"/>
  <c r="P33" i="6"/>
  <c r="D18" i="9"/>
  <c r="G18" i="9"/>
  <c r="P34" i="6"/>
  <c r="D19" i="9"/>
  <c r="G19" i="9"/>
  <c r="P35" i="6"/>
  <c r="D20" i="9"/>
  <c r="G20" i="9"/>
  <c r="P36" i="6"/>
  <c r="D21" i="9"/>
  <c r="G21" i="9"/>
  <c r="P37" i="6"/>
  <c r="D22" i="9"/>
  <c r="G22" i="9"/>
  <c r="P38" i="6"/>
  <c r="D23" i="9"/>
  <c r="G23" i="9"/>
  <c r="P39" i="6"/>
  <c r="D24" i="9"/>
  <c r="G24" i="9"/>
  <c r="P40" i="6"/>
  <c r="D25" i="9"/>
  <c r="G25" i="9"/>
  <c r="P42" i="6"/>
  <c r="D27" i="9"/>
  <c r="P27" i="7"/>
  <c r="E27" i="9"/>
  <c r="P44" i="6"/>
  <c r="D29" i="9"/>
  <c r="E25" i="6"/>
  <c r="E41" i="6"/>
  <c r="E42" i="6"/>
  <c r="F25" i="6"/>
  <c r="G25" i="6"/>
  <c r="G41" i="6"/>
  <c r="G42" i="6"/>
  <c r="H25" i="6"/>
  <c r="H41" i="6"/>
  <c r="H42" i="6"/>
  <c r="I25" i="6"/>
  <c r="I41" i="6"/>
  <c r="I42" i="6"/>
  <c r="J25" i="6"/>
  <c r="J41" i="6"/>
  <c r="J42" i="6"/>
  <c r="K25" i="6"/>
  <c r="K41" i="6"/>
  <c r="K42" i="6"/>
  <c r="L25" i="6"/>
  <c r="L41" i="6"/>
  <c r="L42" i="6"/>
  <c r="M25" i="6"/>
  <c r="M41" i="6"/>
  <c r="M42" i="6"/>
  <c r="N25" i="6"/>
  <c r="N41" i="6"/>
  <c r="N42" i="6"/>
  <c r="O25" i="6"/>
  <c r="O41" i="6"/>
  <c r="O42" i="6"/>
  <c r="P29" i="7"/>
  <c r="E29" i="9"/>
  <c r="P46" i="6"/>
  <c r="D31" i="9"/>
  <c r="P31" i="7"/>
  <c r="E31" i="9"/>
  <c r="D6" i="9"/>
  <c r="G6" i="9"/>
  <c r="E8" i="9"/>
  <c r="E9" i="9"/>
  <c r="E13" i="9"/>
  <c r="E14" i="9"/>
  <c r="E16" i="9"/>
  <c r="E17" i="9"/>
  <c r="E18" i="9"/>
  <c r="E19" i="9"/>
  <c r="E20" i="9"/>
  <c r="E21" i="9"/>
  <c r="E22" i="9"/>
  <c r="E23" i="9"/>
  <c r="E24" i="9"/>
  <c r="E25" i="9"/>
  <c r="E32" i="9"/>
  <c r="E6" i="9"/>
  <c r="D5" i="9"/>
  <c r="E5" i="9"/>
  <c r="F5" i="9"/>
  <c r="F3" i="8"/>
  <c r="P7" i="8"/>
  <c r="P8" i="8"/>
  <c r="P9" i="8"/>
  <c r="P13" i="8"/>
  <c r="P14" i="8"/>
  <c r="P15" i="8"/>
  <c r="P16" i="8"/>
  <c r="P17" i="8"/>
  <c r="P18" i="8"/>
  <c r="P19" i="8"/>
  <c r="P20" i="8"/>
  <c r="P21" i="8"/>
  <c r="P22" i="8"/>
  <c r="P23" i="8"/>
  <c r="P25" i="8"/>
  <c r="D10" i="8"/>
  <c r="D26" i="8"/>
  <c r="D27" i="8"/>
  <c r="D31" i="8"/>
  <c r="E29" i="8"/>
  <c r="E10" i="8"/>
  <c r="E26" i="8"/>
  <c r="E27" i="8"/>
  <c r="E31" i="8"/>
  <c r="F29" i="8"/>
  <c r="F10" i="8"/>
  <c r="F26" i="8"/>
  <c r="F27" i="8"/>
  <c r="F31" i="8"/>
  <c r="G29" i="8"/>
  <c r="G10" i="8"/>
  <c r="G26" i="8"/>
  <c r="G27" i="8"/>
  <c r="G31" i="8"/>
  <c r="H29" i="8"/>
  <c r="H10" i="8"/>
  <c r="H26" i="8"/>
  <c r="H27" i="8"/>
  <c r="H31" i="8"/>
  <c r="I29" i="8"/>
  <c r="I10" i="8"/>
  <c r="I26" i="8"/>
  <c r="I27" i="8"/>
  <c r="I31" i="8"/>
  <c r="J29" i="8"/>
  <c r="J10" i="8"/>
  <c r="J26" i="8"/>
  <c r="J27" i="8"/>
  <c r="J31" i="8"/>
  <c r="K29" i="8"/>
  <c r="K10" i="8"/>
  <c r="K26" i="8"/>
  <c r="K27" i="8"/>
  <c r="K31" i="8"/>
  <c r="L29" i="8"/>
  <c r="L10" i="8"/>
  <c r="L26" i="8"/>
  <c r="L27" i="8"/>
  <c r="L31" i="8"/>
  <c r="M29" i="8"/>
  <c r="M10" i="8"/>
  <c r="M26" i="8"/>
  <c r="M27" i="8"/>
  <c r="M31" i="8"/>
  <c r="N29" i="8"/>
  <c r="N10" i="8"/>
  <c r="N26" i="8"/>
  <c r="N27" i="8"/>
  <c r="N31" i="8"/>
  <c r="O29" i="8"/>
  <c r="O10" i="8"/>
  <c r="O26" i="8"/>
  <c r="O27" i="8"/>
  <c r="O31" i="8"/>
  <c r="E1" i="6"/>
  <c r="F1" i="6"/>
  <c r="G1" i="6"/>
  <c r="H1" i="6"/>
  <c r="I1" i="6"/>
  <c r="J1" i="6"/>
  <c r="K1" i="6"/>
  <c r="L1" i="6"/>
  <c r="M1" i="6"/>
  <c r="N1" i="6"/>
  <c r="O1" i="6"/>
  <c r="O20" i="6"/>
  <c r="O5" i="8"/>
  <c r="N20" i="6"/>
  <c r="N5" i="8"/>
  <c r="M20" i="6"/>
  <c r="M5" i="8"/>
  <c r="L20" i="6"/>
  <c r="L5" i="8"/>
  <c r="K20" i="6"/>
  <c r="K5" i="8"/>
  <c r="J20" i="6"/>
  <c r="J5" i="8"/>
  <c r="I20" i="6"/>
  <c r="I5" i="8"/>
  <c r="H20" i="6"/>
  <c r="H5" i="8"/>
  <c r="G20" i="6"/>
  <c r="G5" i="8"/>
  <c r="F20" i="6"/>
  <c r="F5" i="8"/>
  <c r="E20" i="6"/>
  <c r="E5" i="8"/>
  <c r="D20" i="6"/>
  <c r="D5" i="8"/>
  <c r="F3" i="7"/>
  <c r="E5" i="7"/>
  <c r="F5" i="7"/>
  <c r="G5" i="7"/>
  <c r="H5" i="7"/>
  <c r="I5" i="7"/>
  <c r="J5" i="7"/>
  <c r="K5" i="7"/>
  <c r="L5" i="7"/>
  <c r="M5" i="7"/>
  <c r="N5" i="7"/>
  <c r="O5" i="7"/>
  <c r="D5" i="7"/>
  <c r="P6" i="7"/>
  <c r="P8" i="7"/>
  <c r="P9" i="7"/>
  <c r="P13" i="7"/>
  <c r="P14" i="7"/>
  <c r="P16" i="7"/>
  <c r="P17" i="7"/>
  <c r="P18" i="7"/>
  <c r="P19" i="7"/>
  <c r="P20" i="7"/>
  <c r="P21" i="7"/>
  <c r="P22" i="7"/>
  <c r="P23" i="7"/>
  <c r="P24" i="7"/>
  <c r="P25" i="7"/>
  <c r="D10" i="7"/>
  <c r="D26" i="7"/>
  <c r="D27" i="7"/>
  <c r="E10" i="7"/>
  <c r="E26" i="7"/>
  <c r="E27" i="7"/>
  <c r="F26" i="7"/>
  <c r="G10" i="7"/>
  <c r="H10" i="7"/>
  <c r="H26" i="7"/>
  <c r="H27" i="7"/>
  <c r="I10" i="7"/>
  <c r="I26" i="7"/>
  <c r="I27" i="7"/>
  <c r="J10" i="7"/>
  <c r="J26" i="7"/>
  <c r="J27" i="7"/>
  <c r="K10" i="7"/>
  <c r="K26" i="7"/>
  <c r="K27" i="7"/>
  <c r="L10" i="7"/>
  <c r="L26" i="7"/>
  <c r="L27" i="7"/>
  <c r="M10" i="7"/>
  <c r="M26" i="7"/>
  <c r="M27" i="7"/>
  <c r="N10" i="7"/>
  <c r="N26" i="7"/>
  <c r="N27" i="7"/>
  <c r="O10" i="7"/>
  <c r="O26" i="7"/>
  <c r="O27" i="7"/>
  <c r="F17" i="2"/>
  <c r="P44" i="2"/>
  <c r="P21" i="2"/>
  <c r="P22" i="2"/>
  <c r="P23" i="2"/>
  <c r="P24" i="2"/>
  <c r="P28" i="2"/>
  <c r="P29" i="2"/>
  <c r="P30" i="2"/>
  <c r="P31" i="2"/>
  <c r="P32" i="2"/>
  <c r="P33" i="2"/>
  <c r="P34" i="2"/>
  <c r="P35" i="2"/>
  <c r="P36" i="2"/>
  <c r="P37" i="2"/>
  <c r="P38" i="2"/>
  <c r="P39" i="2"/>
  <c r="P40" i="2"/>
  <c r="D25" i="2"/>
  <c r="D41" i="2"/>
  <c r="E25" i="2"/>
  <c r="E41" i="2"/>
  <c r="F25" i="2"/>
  <c r="F41" i="2"/>
  <c r="F42" i="2"/>
  <c r="G25" i="2"/>
  <c r="G41" i="2"/>
  <c r="H25" i="2"/>
  <c r="H41" i="2"/>
  <c r="I25" i="2"/>
  <c r="I41" i="2"/>
  <c r="J25" i="2"/>
  <c r="J41" i="2"/>
  <c r="J42" i="2"/>
  <c r="K25" i="2"/>
  <c r="K41" i="2"/>
  <c r="L25" i="2"/>
  <c r="L41" i="2"/>
  <c r="M25" i="2"/>
  <c r="M41" i="2"/>
  <c r="N25" i="2"/>
  <c r="N41" i="2"/>
  <c r="O41" i="2"/>
  <c r="O25" i="2"/>
  <c r="D1" i="2"/>
  <c r="D20" i="2"/>
  <c r="D42" i="2"/>
  <c r="D46" i="2"/>
  <c r="E44" i="2"/>
  <c r="G42" i="2"/>
  <c r="O42" i="2"/>
  <c r="N42" i="2"/>
  <c r="I42" i="2"/>
  <c r="L42" i="2"/>
  <c r="K42" i="2"/>
  <c r="P25" i="2"/>
  <c r="M42" i="2"/>
  <c r="E42" i="2"/>
  <c r="E46" i="2"/>
  <c r="F44" i="2"/>
  <c r="F46" i="2"/>
  <c r="G44" i="2"/>
  <c r="G46" i="2"/>
  <c r="H44" i="2"/>
  <c r="H42" i="2"/>
  <c r="P41" i="2"/>
  <c r="E1" i="2"/>
  <c r="P42" i="2"/>
  <c r="P46" i="2"/>
  <c r="H46" i="2"/>
  <c r="I44" i="2"/>
  <c r="I46" i="2"/>
  <c r="J44" i="2"/>
  <c r="J46" i="2"/>
  <c r="K44" i="2"/>
  <c r="K46" i="2"/>
  <c r="L44" i="2"/>
  <c r="L46" i="2"/>
  <c r="M44" i="2"/>
  <c r="M46" i="2"/>
  <c r="N44" i="2"/>
  <c r="N46" i="2"/>
  <c r="O44" i="2"/>
  <c r="O46" i="2"/>
  <c r="F1" i="2"/>
  <c r="E20" i="2"/>
  <c r="F20" i="2"/>
  <c r="G1" i="2"/>
  <c r="H1" i="2"/>
  <c r="G20" i="2"/>
  <c r="H20" i="2"/>
  <c r="I1" i="2"/>
  <c r="J1" i="2"/>
  <c r="I20" i="2"/>
  <c r="J20" i="2"/>
  <c r="K1" i="2"/>
  <c r="L1" i="2"/>
  <c r="K20" i="2"/>
  <c r="M1" i="2"/>
  <c r="L20" i="2"/>
  <c r="N1" i="2"/>
  <c r="M20" i="2"/>
  <c r="N20" i="2"/>
  <c r="O1" i="2"/>
  <c r="O20" i="2"/>
</calcChain>
</file>

<file path=xl/sharedStrings.xml><?xml version="1.0" encoding="utf-8"?>
<sst xmlns="http://schemas.openxmlformats.org/spreadsheetml/2006/main" count="112" uniqueCount="41">
  <si>
    <t>Select a month to start</t>
  </si>
  <si>
    <t>January</t>
  </si>
  <si>
    <t>February</t>
  </si>
  <si>
    <t>March</t>
  </si>
  <si>
    <t>April</t>
  </si>
  <si>
    <t>May</t>
  </si>
  <si>
    <t>June</t>
  </si>
  <si>
    <t>July</t>
  </si>
  <si>
    <t>August</t>
  </si>
  <si>
    <t>September</t>
  </si>
  <si>
    <t>October</t>
  </si>
  <si>
    <t>November</t>
  </si>
  <si>
    <t>December</t>
  </si>
  <si>
    <t>Sales</t>
  </si>
  <si>
    <t>Marketing</t>
  </si>
  <si>
    <t>Income tax payments</t>
  </si>
  <si>
    <t>Other payments</t>
  </si>
  <si>
    <t>(C)  NET CASHFLOW (A-B)</t>
  </si>
  <si>
    <t>Disclaimer:</t>
  </si>
  <si>
    <t xml:space="preserve">
</t>
  </si>
  <si>
    <t>Staff Wages and Salaries</t>
  </si>
  <si>
    <t>General Expenses</t>
  </si>
  <si>
    <t>(D) Opening Bank Balance</t>
  </si>
  <si>
    <t>RECEIPTS</t>
  </si>
  <si>
    <t>(A) Total Receipts</t>
  </si>
  <si>
    <t>LESS CASH PAYMENTS</t>
  </si>
  <si>
    <t>(B) Total Cash Payments</t>
  </si>
  <si>
    <t>Materials &amp; Stock</t>
  </si>
  <si>
    <t>Repayment of Loans</t>
  </si>
  <si>
    <t>Closing bank balance (D+C)</t>
  </si>
  <si>
    <t>Totals</t>
  </si>
  <si>
    <t>Other revenue</t>
  </si>
  <si>
    <t>Sales tax Payments</t>
  </si>
  <si>
    <t>my category 1</t>
  </si>
  <si>
    <t>my category 2</t>
  </si>
  <si>
    <t>my category 3</t>
  </si>
  <si>
    <t>my category 4</t>
  </si>
  <si>
    <t>my category 5</t>
  </si>
  <si>
    <t>Cash withdrawals</t>
  </si>
  <si>
    <t>Overhead (Rent, Power, etc)</t>
  </si>
  <si>
    <t>Please note that the information provided isn’t intended and should not be relied upon as professional or personal financial product advice. You should seek professional advice before making any decision that could affect the financial health of your business. Source TSBC.com.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</si>
</sst>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09]#,##0"/>
    <numFmt numFmtId="165" formatCode="0.00_)"/>
    <numFmt numFmtId="166" formatCode="&quot;$&quot;#,##0"/>
    <numFmt numFmtId="167" formatCode="yyyy"/>
  </numFmts>
  <fonts count="15" x14ac:knownFonts="1">
    <font>
      <sz val="10"/>
      <name val="Arial"/>
    </font>
    <font>
      <sz val="8"/>
      <name val="Arial"/>
      <family val="2"/>
    </font>
    <font>
      <b/>
      <sz val="8"/>
      <color indexed="9"/>
      <name val="Tahoma"/>
      <family val="2"/>
    </font>
    <font>
      <b/>
      <sz val="8"/>
      <color indexed="8"/>
      <name val="Tahoma"/>
      <family val="2"/>
    </font>
    <font>
      <sz val="10"/>
      <name val="Open Sans"/>
      <family val="2"/>
    </font>
    <font>
      <sz val="10"/>
      <color rgb="FF0C3B60"/>
      <name val="Open Sans"/>
      <family val="2"/>
    </font>
    <font>
      <sz val="10"/>
      <color theme="0"/>
      <name val="Open Sans"/>
      <family val="2"/>
    </font>
    <font>
      <sz val="10"/>
      <color indexed="10"/>
      <name val="Open Sans"/>
      <family val="2"/>
    </font>
    <font>
      <sz val="10"/>
      <color indexed="23"/>
      <name val="Open Sans"/>
      <family val="2"/>
    </font>
    <font>
      <sz val="10"/>
      <color rgb="FF0C3B60"/>
      <name val="Open Sans Semibold"/>
      <family val="2"/>
    </font>
    <font>
      <sz val="9"/>
      <color indexed="23"/>
      <name val="Open Sans"/>
      <family val="2"/>
    </font>
    <font>
      <sz val="9"/>
      <color rgb="FF0C3B60"/>
      <name val="Open Sans Semibold"/>
      <family val="2"/>
    </font>
    <font>
      <sz val="22"/>
      <color rgb="FF0C3B60"/>
      <name val="Open Sans Semibold"/>
      <family val="2"/>
    </font>
    <font>
      <sz val="10"/>
      <name val="Open Sans Semibold"/>
      <family val="2"/>
    </font>
    <font>
      <sz val="10"/>
      <color rgb="FF0C3B60"/>
      <name val="Segoe UI Semibold"/>
      <family val="2"/>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2F2F3"/>
        <bgColor indexed="64"/>
      </patternFill>
    </fill>
    <fill>
      <patternFill patternType="solid">
        <fgColor rgb="FF0C3B60"/>
        <bgColor indexed="64"/>
      </patternFill>
    </fill>
  </fills>
  <borders count="30">
    <border>
      <left/>
      <right/>
      <top/>
      <bottom/>
      <diagonal/>
    </border>
    <border>
      <left style="thin">
        <color indexed="64"/>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22"/>
      </right>
      <top/>
      <bottom/>
      <diagonal/>
    </border>
    <border>
      <left/>
      <right/>
      <top/>
      <bottom style="thin">
        <color indexed="44"/>
      </bottom>
      <diagonal/>
    </border>
    <border>
      <left/>
      <right/>
      <top style="thin">
        <color indexed="44"/>
      </top>
      <bottom style="thin">
        <color indexed="44"/>
      </bottom>
      <diagonal/>
    </border>
    <border>
      <left style="thin">
        <color indexed="44"/>
      </left>
      <right style="thin">
        <color indexed="44"/>
      </right>
      <top style="thin">
        <color indexed="44"/>
      </top>
      <bottom style="thin">
        <color indexed="44"/>
      </bottom>
      <diagonal/>
    </border>
    <border>
      <left/>
      <right/>
      <top style="thin">
        <color indexed="44"/>
      </top>
      <bottom/>
      <diagonal/>
    </border>
    <border>
      <left/>
      <right/>
      <top style="thin">
        <color indexed="23"/>
      </top>
      <bottom style="thin">
        <color indexed="23"/>
      </bottom>
      <diagonal/>
    </border>
    <border>
      <left style="thin">
        <color indexed="44"/>
      </left>
      <right style="thin">
        <color indexed="44"/>
      </right>
      <top style="thin">
        <color indexed="23"/>
      </top>
      <bottom style="thin">
        <color indexed="23"/>
      </bottom>
      <diagonal/>
    </border>
    <border>
      <left/>
      <right/>
      <top style="thin">
        <color indexed="23"/>
      </top>
      <bottom/>
      <diagonal/>
    </border>
    <border>
      <left style="thin">
        <color indexed="44"/>
      </left>
      <right style="thin">
        <color indexed="44"/>
      </right>
      <top/>
      <bottom/>
      <diagonal/>
    </border>
    <border>
      <left style="thin">
        <color indexed="44"/>
      </left>
      <right/>
      <top/>
      <bottom/>
      <diagonal/>
    </border>
    <border>
      <left/>
      <right/>
      <top style="medium">
        <color indexed="23"/>
      </top>
      <bottom style="medium">
        <color indexed="23"/>
      </bottom>
      <diagonal/>
    </border>
    <border>
      <left style="thin">
        <color indexed="44"/>
      </left>
      <right style="thin">
        <color indexed="44"/>
      </right>
      <top style="medium">
        <color indexed="23"/>
      </top>
      <bottom style="medium">
        <color indexed="23"/>
      </bottom>
      <diagonal/>
    </border>
    <border>
      <left/>
      <right/>
      <top/>
      <bottom style="thin">
        <color indexed="22"/>
      </bottom>
      <diagonal/>
    </border>
    <border>
      <left style="medium">
        <color indexed="64"/>
      </left>
      <right/>
      <top style="thin">
        <color indexed="44"/>
      </top>
      <bottom style="thin">
        <color indexed="44"/>
      </bottom>
      <diagonal/>
    </border>
    <border>
      <left style="medium">
        <color indexed="64"/>
      </left>
      <right/>
      <top style="thin">
        <color indexed="23"/>
      </top>
      <bottom style="thin">
        <color indexed="23"/>
      </bottom>
      <diagonal/>
    </border>
    <border>
      <left style="thin">
        <color indexed="44"/>
      </left>
      <right/>
      <top style="medium">
        <color indexed="23"/>
      </top>
      <bottom style="medium">
        <color indexed="23"/>
      </bottom>
      <diagonal/>
    </border>
    <border>
      <left style="thin">
        <color indexed="55"/>
      </left>
      <right/>
      <top/>
      <bottom/>
      <diagonal/>
    </border>
    <border>
      <left style="thin">
        <color rgb="FFA4C6D3"/>
      </left>
      <right/>
      <top style="thin">
        <color rgb="FFA4C6D3"/>
      </top>
      <bottom style="thin">
        <color rgb="FFA4C6D3"/>
      </bottom>
      <diagonal/>
    </border>
    <border>
      <left/>
      <right style="thin">
        <color rgb="FFA4C6D3"/>
      </right>
      <top style="thin">
        <color rgb="FFA4C6D3"/>
      </top>
      <bottom style="thin">
        <color rgb="FFA4C6D3"/>
      </bottom>
      <diagonal/>
    </border>
    <border>
      <left style="thin">
        <color indexed="44"/>
      </left>
      <right/>
      <top style="thin">
        <color indexed="23"/>
      </top>
      <bottom style="thin">
        <color indexed="23"/>
      </bottom>
      <diagonal/>
    </border>
    <border>
      <left style="medium">
        <color theme="1"/>
      </left>
      <right/>
      <top style="thin">
        <color indexed="23"/>
      </top>
      <bottom style="thin">
        <color indexed="23"/>
      </bottom>
      <diagonal/>
    </border>
    <border>
      <left style="medium">
        <color theme="1"/>
      </left>
      <right/>
      <top/>
      <bottom/>
      <diagonal/>
    </border>
    <border>
      <left style="medium">
        <color theme="1"/>
      </left>
      <right/>
      <top style="medium">
        <color indexed="23"/>
      </top>
      <bottom style="medium">
        <color indexed="23"/>
      </bottom>
      <diagonal/>
    </border>
    <border>
      <left/>
      <right style="thin">
        <color indexed="44"/>
      </right>
      <top style="thin">
        <color indexed="23"/>
      </top>
      <bottom style="thin">
        <color indexed="23"/>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37" fontId="2" fillId="2" borderId="1" applyBorder="0">
      <alignment horizontal="left" vertical="center" indent="1"/>
    </xf>
    <xf numFmtId="0" fontId="3" fillId="0" borderId="2" applyNumberFormat="0" applyFill="0">
      <alignment horizontal="centerContinuous" vertical="top"/>
    </xf>
  </cellStyleXfs>
  <cellXfs count="78">
    <xf numFmtId="0" fontId="0" fillId="0" borderId="0" xfId="0"/>
    <xf numFmtId="0" fontId="4" fillId="4" borderId="0" xfId="0" applyFont="1" applyFill="1"/>
    <xf numFmtId="0" fontId="4" fillId="4" borderId="0" xfId="0" applyFont="1" applyFill="1" applyBorder="1" applyAlignment="1" applyProtection="1">
      <alignment wrapText="1"/>
    </xf>
    <xf numFmtId="0" fontId="4" fillId="4" borderId="0" xfId="0" applyFont="1" applyFill="1" applyBorder="1" applyProtection="1"/>
    <xf numFmtId="0" fontId="4" fillId="4" borderId="0" xfId="0" applyFont="1" applyFill="1" applyBorder="1" applyAlignment="1">
      <alignment horizontal="left" indent="1"/>
    </xf>
    <xf numFmtId="0" fontId="4" fillId="4" borderId="3" xfId="0" applyFont="1" applyFill="1" applyBorder="1" applyProtection="1"/>
    <xf numFmtId="0" fontId="4" fillId="4" borderId="4" xfId="0" applyFont="1" applyFill="1" applyBorder="1"/>
    <xf numFmtId="0" fontId="4" fillId="4" borderId="0" xfId="0" applyFont="1" applyFill="1" applyBorder="1" applyAlignment="1">
      <alignment vertical="center" wrapText="1"/>
    </xf>
    <xf numFmtId="0" fontId="4" fillId="4" borderId="0" xfId="0" applyFont="1" applyFill="1" applyBorder="1"/>
    <xf numFmtId="0" fontId="4" fillId="3" borderId="0" xfId="0" applyFont="1" applyFill="1" applyBorder="1"/>
    <xf numFmtId="0" fontId="4" fillId="3" borderId="0" xfId="0" applyFont="1" applyFill="1" applyBorder="1" applyAlignment="1">
      <alignment vertical="center" wrapText="1"/>
    </xf>
    <xf numFmtId="37" fontId="4" fillId="3" borderId="0" xfId="1" applyFont="1" applyFill="1" applyBorder="1" applyProtection="1">
      <alignment horizontal="left" vertical="center" indent="1"/>
    </xf>
    <xf numFmtId="0" fontId="4" fillId="3" borderId="5" xfId="2" applyFont="1" applyFill="1" applyBorder="1" applyAlignment="1" applyProtection="1">
      <alignment horizontal="center" vertical="center" wrapText="1"/>
    </xf>
    <xf numFmtId="0" fontId="4" fillId="4" borderId="0" xfId="0" applyFont="1" applyFill="1" applyAlignment="1">
      <alignment horizontal="center" vertical="center" wrapText="1"/>
    </xf>
    <xf numFmtId="0" fontId="4" fillId="3" borderId="0" xfId="0" applyFont="1" applyFill="1" applyBorder="1" applyAlignment="1" applyProtection="1">
      <alignment horizontal="center" vertical="center" wrapText="1"/>
    </xf>
    <xf numFmtId="0" fontId="4" fillId="3" borderId="0" xfId="2" applyFont="1" applyFill="1" applyBorder="1" applyAlignment="1" applyProtection="1">
      <alignment horizontal="center" vertical="top"/>
    </xf>
    <xf numFmtId="0" fontId="4" fillId="3" borderId="0" xfId="2" applyFont="1" applyFill="1" applyBorder="1" applyProtection="1">
      <alignment horizontal="centerContinuous" vertical="top"/>
    </xf>
    <xf numFmtId="167" fontId="6" fillId="5" borderId="0" xfId="2" applyNumberFormat="1" applyFont="1" applyFill="1" applyBorder="1" applyAlignment="1" applyProtection="1">
      <alignment horizontal="center" vertical="center" wrapText="1"/>
    </xf>
    <xf numFmtId="167" fontId="6" fillId="5" borderId="21" xfId="2" applyNumberFormat="1" applyFont="1" applyFill="1" applyBorder="1" applyAlignment="1" applyProtection="1">
      <alignment horizontal="center" vertical="center" wrapText="1"/>
    </xf>
    <xf numFmtId="0" fontId="5" fillId="3" borderId="7" xfId="0" applyFont="1" applyFill="1" applyBorder="1" applyProtection="1">
      <protection locked="0"/>
    </xf>
    <xf numFmtId="164" fontId="4" fillId="3" borderId="8" xfId="0" applyNumberFormat="1" applyFont="1" applyFill="1" applyBorder="1" applyProtection="1">
      <protection locked="0"/>
    </xf>
    <xf numFmtId="164" fontId="4" fillId="3" borderId="18" xfId="0" applyNumberFormat="1" applyFont="1" applyFill="1" applyBorder="1" applyProtection="1"/>
    <xf numFmtId="0" fontId="5" fillId="3" borderId="9" xfId="0" applyFont="1" applyFill="1" applyBorder="1" applyProtection="1">
      <protection locked="0"/>
    </xf>
    <xf numFmtId="164" fontId="4" fillId="3" borderId="11" xfId="0" applyNumberFormat="1" applyFont="1" applyFill="1" applyBorder="1"/>
    <xf numFmtId="164" fontId="4" fillId="3" borderId="19" xfId="0" applyNumberFormat="1" applyFont="1" applyFill="1" applyBorder="1" applyProtection="1"/>
    <xf numFmtId="0" fontId="5" fillId="3" borderId="12" xfId="0" applyFont="1" applyFill="1" applyBorder="1"/>
    <xf numFmtId="0" fontId="4" fillId="3" borderId="12" xfId="0" applyFont="1" applyFill="1" applyBorder="1"/>
    <xf numFmtId="0" fontId="4" fillId="3" borderId="12" xfId="0" applyFont="1" applyFill="1" applyBorder="1" applyProtection="1"/>
    <xf numFmtId="0" fontId="4" fillId="3" borderId="6" xfId="0" applyFont="1" applyFill="1" applyBorder="1"/>
    <xf numFmtId="0" fontId="4" fillId="3" borderId="6" xfId="0" applyFont="1" applyFill="1" applyBorder="1" applyProtection="1"/>
    <xf numFmtId="0" fontId="7" fillId="3" borderId="0" xfId="0" applyFont="1" applyFill="1" applyBorder="1" applyAlignment="1">
      <alignment horizontal="right"/>
    </xf>
    <xf numFmtId="164" fontId="4" fillId="3" borderId="13" xfId="0" applyNumberFormat="1" applyFont="1" applyFill="1" applyBorder="1"/>
    <xf numFmtId="164" fontId="4" fillId="3" borderId="14" xfId="0" applyNumberFormat="1" applyFont="1" applyFill="1" applyBorder="1"/>
    <xf numFmtId="0" fontId="4" fillId="3" borderId="13" xfId="0" applyFont="1" applyFill="1" applyBorder="1"/>
    <xf numFmtId="0" fontId="4" fillId="3" borderId="14" xfId="0" applyFont="1" applyFill="1" applyBorder="1"/>
    <xf numFmtId="0" fontId="4" fillId="3" borderId="0"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7" xfId="0" applyFont="1" applyFill="1" applyBorder="1"/>
    <xf numFmtId="0" fontId="4" fillId="3" borderId="0" xfId="0" applyFont="1" applyFill="1" applyAlignment="1" applyProtection="1">
      <alignment vertical="center"/>
    </xf>
    <xf numFmtId="166" fontId="4" fillId="3" borderId="0" xfId="0" applyNumberFormat="1" applyFont="1" applyFill="1" applyAlignment="1" applyProtection="1">
      <alignment vertical="center"/>
    </xf>
    <xf numFmtId="0" fontId="4" fillId="3" borderId="0" xfId="0" applyFont="1" applyFill="1"/>
    <xf numFmtId="0" fontId="8" fillId="4" borderId="0" xfId="0" applyFont="1" applyFill="1"/>
    <xf numFmtId="0" fontId="11" fillId="3" borderId="0" xfId="0" applyFont="1" applyFill="1"/>
    <xf numFmtId="164" fontId="4" fillId="3" borderId="26" xfId="0" applyNumberFormat="1" applyFont="1" applyFill="1" applyBorder="1"/>
    <xf numFmtId="0" fontId="4" fillId="3" borderId="26" xfId="0" applyFont="1" applyFill="1" applyBorder="1"/>
    <xf numFmtId="164" fontId="13" fillId="3" borderId="16" xfId="0" applyNumberFormat="1" applyFont="1" applyFill="1" applyBorder="1"/>
    <xf numFmtId="164" fontId="13" fillId="3" borderId="20" xfId="0" applyNumberFormat="1" applyFont="1" applyFill="1" applyBorder="1"/>
    <xf numFmtId="164" fontId="13" fillId="3" borderId="27" xfId="0" applyNumberFormat="1" applyFont="1" applyFill="1" applyBorder="1"/>
    <xf numFmtId="0" fontId="9" fillId="3" borderId="10" xfId="0" applyFont="1" applyFill="1" applyBorder="1"/>
    <xf numFmtId="0" fontId="9" fillId="3" borderId="0" xfId="0" applyFont="1" applyFill="1" applyBorder="1" applyProtection="1"/>
    <xf numFmtId="0" fontId="9" fillId="3" borderId="0" xfId="0" applyFont="1" applyFill="1" applyBorder="1"/>
    <xf numFmtId="0" fontId="9" fillId="3" borderId="15" xfId="0" applyFont="1" applyFill="1" applyBorder="1"/>
    <xf numFmtId="164" fontId="13" fillId="3" borderId="11" xfId="0" applyNumberFormat="1" applyFont="1" applyFill="1" applyBorder="1"/>
    <xf numFmtId="164" fontId="13" fillId="3" borderId="24" xfId="0" applyNumberFormat="1" applyFont="1" applyFill="1" applyBorder="1"/>
    <xf numFmtId="164" fontId="13" fillId="3" borderId="25" xfId="0" applyNumberFormat="1" applyFont="1" applyFill="1" applyBorder="1" applyProtection="1"/>
    <xf numFmtId="0" fontId="14" fillId="3" borderId="0" xfId="0" applyFont="1" applyFill="1" applyBorder="1"/>
    <xf numFmtId="164" fontId="4" fillId="4" borderId="13" xfId="0" applyNumberFormat="1" applyFont="1" applyFill="1" applyBorder="1" applyProtection="1">
      <protection locked="0"/>
    </xf>
    <xf numFmtId="0" fontId="14" fillId="3" borderId="28" xfId="0" applyFont="1" applyFill="1" applyBorder="1"/>
    <xf numFmtId="0" fontId="4" fillId="3" borderId="0" xfId="2" applyFont="1" applyFill="1" applyBorder="1" applyAlignment="1" applyProtection="1">
      <alignment horizontal="center" vertical="center" wrapText="1"/>
    </xf>
    <xf numFmtId="0" fontId="4" fillId="4" borderId="0" xfId="0" applyFont="1" applyFill="1" applyBorder="1" applyAlignment="1">
      <alignment horizontal="center" vertical="center" wrapText="1"/>
    </xf>
    <xf numFmtId="1" fontId="12" fillId="3" borderId="0" xfId="0" applyNumberFormat="1" applyFont="1" applyFill="1" applyBorder="1" applyAlignment="1">
      <alignment horizontal="center" vertical="center"/>
    </xf>
    <xf numFmtId="1" fontId="6" fillId="5" borderId="0" xfId="2" applyNumberFormat="1" applyFont="1" applyFill="1" applyBorder="1" applyAlignment="1" applyProtection="1">
      <alignment horizontal="center" vertical="center" wrapText="1"/>
    </xf>
    <xf numFmtId="0" fontId="14" fillId="3" borderId="0" xfId="0" applyFont="1" applyFill="1" applyBorder="1" applyProtection="1"/>
    <xf numFmtId="0" fontId="5" fillId="3" borderId="7" xfId="0" applyFont="1" applyFill="1" applyBorder="1" applyProtection="1"/>
    <xf numFmtId="0" fontId="5" fillId="3" borderId="9" xfId="0" applyFont="1" applyFill="1" applyBorder="1" applyProtection="1"/>
    <xf numFmtId="0" fontId="14" fillId="3" borderId="28" xfId="0" applyFont="1" applyFill="1" applyBorder="1" applyProtection="1"/>
    <xf numFmtId="0" fontId="5" fillId="3" borderId="12" xfId="0" applyFont="1" applyFill="1" applyBorder="1" applyProtection="1"/>
    <xf numFmtId="0" fontId="9" fillId="3" borderId="10" xfId="0" applyFont="1" applyFill="1" applyBorder="1" applyProtection="1"/>
    <xf numFmtId="0" fontId="9" fillId="3" borderId="15" xfId="0" applyFont="1" applyFill="1" applyBorder="1" applyProtection="1"/>
    <xf numFmtId="1" fontId="12" fillId="3" borderId="29" xfId="0" applyNumberFormat="1" applyFont="1" applyFill="1" applyBorder="1" applyAlignment="1" applyProtection="1">
      <alignment horizontal="center"/>
      <protection locked="0"/>
    </xf>
    <xf numFmtId="165" fontId="8" fillId="3" borderId="17" xfId="0" applyNumberFormat="1" applyFont="1" applyFill="1" applyBorder="1" applyAlignment="1" applyProtection="1">
      <alignment horizontal="left" vertical="center" wrapText="1"/>
    </xf>
    <xf numFmtId="0" fontId="8" fillId="3" borderId="17" xfId="0" applyFont="1" applyFill="1" applyBorder="1" applyAlignment="1" applyProtection="1">
      <alignment vertical="center" wrapText="1"/>
    </xf>
    <xf numFmtId="0" fontId="8" fillId="3" borderId="17" xfId="0" applyFont="1" applyFill="1" applyBorder="1" applyAlignment="1">
      <alignment vertical="center" wrapText="1"/>
    </xf>
    <xf numFmtId="0" fontId="10" fillId="3" borderId="0" xfId="0" applyNumberFormat="1" applyFont="1" applyFill="1" applyAlignment="1">
      <alignment vertical="center" wrapText="1"/>
    </xf>
    <xf numFmtId="0" fontId="10" fillId="3" borderId="0" xfId="0" applyFont="1" applyFill="1" applyAlignment="1">
      <alignment vertical="center" wrapText="1"/>
    </xf>
    <xf numFmtId="167" fontId="12" fillId="3" borderId="0" xfId="0" applyNumberFormat="1" applyFont="1" applyFill="1" applyBorder="1" applyAlignment="1">
      <alignment horizontal="center" vertical="center"/>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cellXfs>
  <cellStyles count="3">
    <cellStyle name="header" xfId="1" xr:uid="{00000000-0005-0000-0000-000000000000}"/>
    <cellStyle name="Header3" xfId="2" xr:uid="{00000000-0005-0000-0000-000001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4165"/>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E5F2F8"/>
      <rgbColor rgb="00007DBA"/>
      <rgbColor rgb="00993366"/>
      <rgbColor rgb="00333399"/>
      <rgbColor rgb="00333333"/>
    </indexedColors>
    <mruColors>
      <color rgb="FFF2F2F3"/>
      <color rgb="FF0C3B60"/>
      <color rgb="FF00548A"/>
      <color rgb="FFE7E7E8"/>
      <color rgb="FFA4C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419100" y="542925"/>
    <xdr:ext cx="3822700" cy="457200"/>
    <xdr:sp macro="" textlink="">
      <xdr:nvSpPr>
        <xdr:cNvPr id="7" name="TextBox 6">
          <a:extLst>
            <a:ext uri="{FF2B5EF4-FFF2-40B4-BE49-F238E27FC236}">
              <a16:creationId xmlns:a16="http://schemas.microsoft.com/office/drawing/2014/main" id="{C4756F41-8299-4CB0-BF4D-9FFA06420E29}"/>
            </a:ext>
          </a:extLst>
        </xdr:cNvPr>
        <xdr:cNvSpPr txBox="1"/>
      </xdr:nvSpPr>
      <xdr:spPr>
        <a:xfrm>
          <a:off x="419100" y="542925"/>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Cash Flow Forecast- For</a:t>
          </a:r>
        </a:p>
      </xdr:txBody>
    </xdr:sp>
    <xdr:clientData/>
  </xdr:absoluteAnchor>
  <xdr:twoCellAnchor editAs="oneCell">
    <xdr:from>
      <xdr:col>13</xdr:col>
      <xdr:colOff>95250</xdr:colOff>
      <xdr:row>16</xdr:row>
      <xdr:rowOff>200025</xdr:rowOff>
    </xdr:from>
    <xdr:to>
      <xdr:col>15</xdr:col>
      <xdr:colOff>685807</xdr:colOff>
      <xdr:row>16</xdr:row>
      <xdr:rowOff>644082</xdr:rowOff>
    </xdr:to>
    <xdr:pic>
      <xdr:nvPicPr>
        <xdr:cNvPr id="3" name="Picture 2">
          <a:extLst>
            <a:ext uri="{FF2B5EF4-FFF2-40B4-BE49-F238E27FC236}">
              <a16:creationId xmlns:a16="http://schemas.microsoft.com/office/drawing/2014/main" id="{05399AC4-12B0-4CF7-9DF2-18B290F6BC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2225" y="495300"/>
          <a:ext cx="2114557" cy="444057"/>
        </a:xfrm>
        <a:prstGeom prst="rect">
          <a:avLst/>
        </a:prstGeom>
      </xdr:spPr>
    </xdr:pic>
    <xdr:clientData/>
  </xdr:twoCellAnchor>
  <xdr:twoCellAnchor>
    <xdr:from>
      <xdr:col>5</xdr:col>
      <xdr:colOff>295275</xdr:colOff>
      <xdr:row>16</xdr:row>
      <xdr:rowOff>485775</xdr:rowOff>
    </xdr:from>
    <xdr:to>
      <xdr:col>9</xdr:col>
      <xdr:colOff>79469</xdr:colOff>
      <xdr:row>20</xdr:row>
      <xdr:rowOff>171450</xdr:rowOff>
    </xdr:to>
    <xdr:sp macro="" textlink="">
      <xdr:nvSpPr>
        <xdr:cNvPr id="4" name="Speech Bubble: Rectangle 3">
          <a:extLst>
            <a:ext uri="{FF2B5EF4-FFF2-40B4-BE49-F238E27FC236}">
              <a16:creationId xmlns:a16="http://schemas.microsoft.com/office/drawing/2014/main" id="{F7AF9FDC-1D47-4CA5-A8EF-452BEBFE9634}"/>
            </a:ext>
          </a:extLst>
        </xdr:cNvPr>
        <xdr:cNvSpPr/>
      </xdr:nvSpPr>
      <xdr:spPr>
        <a:xfrm>
          <a:off x="4286250" y="809625"/>
          <a:ext cx="2832194" cy="1057275"/>
        </a:xfrm>
        <a:prstGeom prst="wedgeRectCallout">
          <a:avLst>
            <a:gd name="adj1" fmla="val -60522"/>
            <a:gd name="adj2" fmla="val 4186"/>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000">
              <a:solidFill>
                <a:srgbClr val="0C3B60"/>
              </a:solidFill>
              <a:latin typeface="Open Sans" panose="020B0606030504020204" pitchFamily="34" charset="0"/>
              <a:ea typeface="Open Sans" panose="020B0606030504020204" pitchFamily="34" charset="0"/>
              <a:cs typeface="Open Sans" panose="020B0606030504020204" pitchFamily="34" charset="0"/>
            </a:rPr>
            <a:t>Choose the</a:t>
          </a:r>
          <a:r>
            <a:rPr lang="en-GB" sz="1000" baseline="0">
              <a:solidFill>
                <a:srgbClr val="0C3B60"/>
              </a:solidFill>
              <a:latin typeface="Open Sans" panose="020B0606030504020204" pitchFamily="34" charset="0"/>
              <a:ea typeface="Open Sans" panose="020B0606030504020204" pitchFamily="34" charset="0"/>
              <a:cs typeface="Open Sans" panose="020B0606030504020204" pitchFamily="34" charset="0"/>
            </a:rPr>
            <a:t> starting month using the drop down.</a:t>
          </a:r>
        </a:p>
        <a:p>
          <a:pPr algn="l"/>
          <a:r>
            <a:rPr lang="en-GB" sz="1000">
              <a:solidFill>
                <a:srgbClr val="0C3B60"/>
              </a:solidFill>
              <a:latin typeface="Open Sans" panose="020B0606030504020204" pitchFamily="34" charset="0"/>
              <a:ea typeface="Open Sans" panose="020B0606030504020204" pitchFamily="34" charset="0"/>
              <a:cs typeface="Open Sans" panose="020B0606030504020204" pitchFamily="34" charset="0"/>
            </a:rPr>
            <a:t>The rest of the timeline will adjust depending on the starting month you select here.</a:t>
          </a:r>
        </a:p>
      </xdr:txBody>
    </xdr:sp>
    <xdr:clientData/>
  </xdr:twoCellAnchor>
  <xdr:twoCellAnchor>
    <xdr:from>
      <xdr:col>8</xdr:col>
      <xdr:colOff>608229</xdr:colOff>
      <xdr:row>16</xdr:row>
      <xdr:rowOff>342900</xdr:rowOff>
    </xdr:from>
    <xdr:to>
      <xdr:col>9</xdr:col>
      <xdr:colOff>188229</xdr:colOff>
      <xdr:row>16</xdr:row>
      <xdr:rowOff>685800</xdr:rowOff>
    </xdr:to>
    <xdr:sp macro="" textlink="">
      <xdr:nvSpPr>
        <xdr:cNvPr id="5" name="Oval 4">
          <a:extLst>
            <a:ext uri="{FF2B5EF4-FFF2-40B4-BE49-F238E27FC236}">
              <a16:creationId xmlns:a16="http://schemas.microsoft.com/office/drawing/2014/main" id="{57ABEA08-7003-4A4A-837B-8BC16DE7F119}"/>
            </a:ext>
          </a:extLst>
        </xdr:cNvPr>
        <xdr:cNvSpPr/>
      </xdr:nvSpPr>
      <xdr:spPr>
        <a:xfrm>
          <a:off x="6885204" y="666750"/>
          <a:ext cx="342000" cy="342900"/>
        </a:xfrm>
        <a:prstGeom prst="ellipse">
          <a:avLst/>
        </a:prstGeom>
        <a:solidFill>
          <a:srgbClr val="00548A"/>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8</xdr:col>
      <xdr:colOff>630442</xdr:colOff>
      <xdr:row>16</xdr:row>
      <xdr:rowOff>304800</xdr:rowOff>
    </xdr:from>
    <xdr:to>
      <xdr:col>9</xdr:col>
      <xdr:colOff>203242</xdr:colOff>
      <xdr:row>16</xdr:row>
      <xdr:rowOff>638175</xdr:rowOff>
    </xdr:to>
    <xdr:sp macro="" textlink="">
      <xdr:nvSpPr>
        <xdr:cNvPr id="6" name="TextBox 5">
          <a:extLst>
            <a:ext uri="{FF2B5EF4-FFF2-40B4-BE49-F238E27FC236}">
              <a16:creationId xmlns:a16="http://schemas.microsoft.com/office/drawing/2014/main" id="{1B437301-2CE3-4342-8395-1C9F41FAE199}"/>
            </a:ext>
          </a:extLst>
        </xdr:cNvPr>
        <xdr:cNvSpPr txBox="1"/>
      </xdr:nvSpPr>
      <xdr:spPr>
        <a:xfrm>
          <a:off x="6907417" y="628650"/>
          <a:ext cx="3348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bg1"/>
              </a:solidFill>
              <a:effectLst/>
              <a:latin typeface="Open Sans Semibold" panose="020B0706030804020204" pitchFamily="34" charset="0"/>
              <a:ea typeface="Open Sans Semibold" panose="020B0706030804020204" pitchFamily="34" charset="0"/>
              <a:cs typeface="Open Sans Semibold" panose="020B0706030804020204" pitchFamily="34" charset="0"/>
            </a:rPr>
            <a:t>1</a:t>
          </a:r>
        </a:p>
      </xdr:txBody>
    </xdr:sp>
    <xdr:clientData/>
  </xdr:twoCellAnchor>
  <xdr:twoCellAnchor>
    <xdr:from>
      <xdr:col>5</xdr:col>
      <xdr:colOff>304800</xdr:colOff>
      <xdr:row>20</xdr:row>
      <xdr:rowOff>180975</xdr:rowOff>
    </xdr:from>
    <xdr:to>
      <xdr:col>9</xdr:col>
      <xdr:colOff>209550</xdr:colOff>
      <xdr:row>25</xdr:row>
      <xdr:rowOff>171450</xdr:rowOff>
    </xdr:to>
    <xdr:grpSp>
      <xdr:nvGrpSpPr>
        <xdr:cNvPr id="10" name="Group 9">
          <a:extLst>
            <a:ext uri="{FF2B5EF4-FFF2-40B4-BE49-F238E27FC236}">
              <a16:creationId xmlns:a16="http://schemas.microsoft.com/office/drawing/2014/main" id="{2A244C2A-3A26-46B9-9A09-C14317E53F56}"/>
            </a:ext>
          </a:extLst>
        </xdr:cNvPr>
        <xdr:cNvGrpSpPr/>
      </xdr:nvGrpSpPr>
      <xdr:grpSpPr>
        <a:xfrm>
          <a:off x="4295775" y="1876425"/>
          <a:ext cx="2952750" cy="942975"/>
          <a:chOff x="7038975" y="1914525"/>
          <a:chExt cx="2952750" cy="942975"/>
        </a:xfrm>
      </xdr:grpSpPr>
      <xdr:sp macro="" textlink="">
        <xdr:nvSpPr>
          <xdr:cNvPr id="8" name="Speech Bubble: Rectangle 7">
            <a:extLst>
              <a:ext uri="{FF2B5EF4-FFF2-40B4-BE49-F238E27FC236}">
                <a16:creationId xmlns:a16="http://schemas.microsoft.com/office/drawing/2014/main" id="{80EEA0FB-8615-4523-9B81-EB6BE45E163A}"/>
              </a:ext>
            </a:extLst>
          </xdr:cNvPr>
          <xdr:cNvSpPr/>
        </xdr:nvSpPr>
        <xdr:spPr>
          <a:xfrm>
            <a:off x="7038975" y="2076450"/>
            <a:ext cx="2809875" cy="781050"/>
          </a:xfrm>
          <a:prstGeom prst="wedgeRectCallout">
            <a:avLst>
              <a:gd name="adj1" fmla="val -116785"/>
              <a:gd name="adj2" fmla="val -30192"/>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100">
                <a:solidFill>
                  <a:srgbClr val="0C3B60"/>
                </a:solidFill>
              </a:rPr>
              <a:t>Fill in</a:t>
            </a:r>
            <a:r>
              <a:rPr lang="en-GB" sz="1100" baseline="0">
                <a:solidFill>
                  <a:srgbClr val="0C3B60"/>
                </a:solidFill>
              </a:rPr>
              <a:t> your expected revenue for each month. Add any bank lending amounts below "Other revenue".</a:t>
            </a:r>
            <a:endParaRPr lang="en-GB" sz="1100">
              <a:solidFill>
                <a:srgbClr val="0C3B60"/>
              </a:solidFill>
            </a:endParaRPr>
          </a:p>
        </xdr:txBody>
      </xdr:sp>
      <xdr:grpSp>
        <xdr:nvGrpSpPr>
          <xdr:cNvPr id="12" name="Group 11">
            <a:extLst>
              <a:ext uri="{FF2B5EF4-FFF2-40B4-BE49-F238E27FC236}">
                <a16:creationId xmlns:a16="http://schemas.microsoft.com/office/drawing/2014/main" id="{2D0A0127-3BBD-42E1-9B8E-86A5B617EAF5}"/>
              </a:ext>
            </a:extLst>
          </xdr:cNvPr>
          <xdr:cNvGrpSpPr/>
        </xdr:nvGrpSpPr>
        <xdr:grpSpPr>
          <a:xfrm>
            <a:off x="9639300" y="1914525"/>
            <a:ext cx="352425" cy="381000"/>
            <a:chOff x="8401050" y="333375"/>
            <a:chExt cx="352425" cy="381000"/>
          </a:xfrm>
        </xdr:grpSpPr>
        <xdr:sp macro="" textlink="">
          <xdr:nvSpPr>
            <xdr:cNvPr id="13" name="Oval 12">
              <a:extLst>
                <a:ext uri="{FF2B5EF4-FFF2-40B4-BE49-F238E27FC236}">
                  <a16:creationId xmlns:a16="http://schemas.microsoft.com/office/drawing/2014/main" id="{45D1B772-ABF1-49DE-8824-CFF2943E0995}"/>
                </a:ext>
              </a:extLst>
            </xdr:cNvPr>
            <xdr:cNvSpPr/>
          </xdr:nvSpPr>
          <xdr:spPr>
            <a:xfrm>
              <a:off x="8401050" y="371475"/>
              <a:ext cx="342900" cy="342900"/>
            </a:xfrm>
            <a:prstGeom prst="ellipse">
              <a:avLst/>
            </a:prstGeom>
            <a:solidFill>
              <a:srgbClr val="00548A"/>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sp macro="" textlink="">
          <xdr:nvSpPr>
            <xdr:cNvPr id="14" name="TextBox 13">
              <a:extLst>
                <a:ext uri="{FF2B5EF4-FFF2-40B4-BE49-F238E27FC236}">
                  <a16:creationId xmlns:a16="http://schemas.microsoft.com/office/drawing/2014/main" id="{D5CCD9C2-3DEF-4966-AFF5-329A9065D7DB}"/>
                </a:ext>
              </a:extLst>
            </xdr:cNvPr>
            <xdr:cNvSpPr txBox="1"/>
          </xdr:nvSpPr>
          <xdr:spPr>
            <a:xfrm>
              <a:off x="8420100" y="333375"/>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bg1"/>
                  </a:solidFill>
                  <a:effectLst/>
                  <a:latin typeface="Open Sans Semibold" panose="020B0706030804020204" pitchFamily="34" charset="0"/>
                  <a:ea typeface="Open Sans Semibold" panose="020B0706030804020204" pitchFamily="34" charset="0"/>
                  <a:cs typeface="Open Sans Semibold" panose="020B0706030804020204" pitchFamily="34" charset="0"/>
                </a:rPr>
                <a:t>2</a:t>
              </a:r>
            </a:p>
          </xdr:txBody>
        </xdr:sp>
      </xdr:grpSp>
    </xdr:grpSp>
    <xdr:clientData/>
  </xdr:twoCellAnchor>
  <xdr:twoCellAnchor>
    <xdr:from>
      <xdr:col>5</xdr:col>
      <xdr:colOff>333375</xdr:colOff>
      <xdr:row>26</xdr:row>
      <xdr:rowOff>57150</xdr:rowOff>
    </xdr:from>
    <xdr:to>
      <xdr:col>9</xdr:col>
      <xdr:colOff>238125</xdr:colOff>
      <xdr:row>31</xdr:row>
      <xdr:rowOff>47625</xdr:rowOff>
    </xdr:to>
    <xdr:grpSp>
      <xdr:nvGrpSpPr>
        <xdr:cNvPr id="17" name="Group 16">
          <a:extLst>
            <a:ext uri="{FF2B5EF4-FFF2-40B4-BE49-F238E27FC236}">
              <a16:creationId xmlns:a16="http://schemas.microsoft.com/office/drawing/2014/main" id="{83FAD9BD-0685-421B-9B4B-9A85B21A9B3A}"/>
            </a:ext>
          </a:extLst>
        </xdr:cNvPr>
        <xdr:cNvGrpSpPr/>
      </xdr:nvGrpSpPr>
      <xdr:grpSpPr>
        <a:xfrm>
          <a:off x="4324350" y="2895600"/>
          <a:ext cx="2952750" cy="942975"/>
          <a:chOff x="7038975" y="1914525"/>
          <a:chExt cx="2952750" cy="942975"/>
        </a:xfrm>
      </xdr:grpSpPr>
      <xdr:sp macro="" textlink="">
        <xdr:nvSpPr>
          <xdr:cNvPr id="18" name="Speech Bubble: Rectangle 17">
            <a:extLst>
              <a:ext uri="{FF2B5EF4-FFF2-40B4-BE49-F238E27FC236}">
                <a16:creationId xmlns:a16="http://schemas.microsoft.com/office/drawing/2014/main" id="{82C0E0FA-F89B-4474-AE2D-1F0F80C1610F}"/>
              </a:ext>
            </a:extLst>
          </xdr:cNvPr>
          <xdr:cNvSpPr/>
        </xdr:nvSpPr>
        <xdr:spPr>
          <a:xfrm>
            <a:off x="7038975" y="2076450"/>
            <a:ext cx="2809875" cy="781050"/>
          </a:xfrm>
          <a:prstGeom prst="wedgeRectCallout">
            <a:avLst>
              <a:gd name="adj1" fmla="val -111701"/>
              <a:gd name="adj2" fmla="val -54582"/>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100">
                <a:solidFill>
                  <a:srgbClr val="0C3B60"/>
                </a:solidFill>
              </a:rPr>
              <a:t>Complete the expected or known outgoings for each</a:t>
            </a:r>
            <a:r>
              <a:rPr lang="en-GB" sz="1100" baseline="0">
                <a:solidFill>
                  <a:srgbClr val="0C3B60"/>
                </a:solidFill>
              </a:rPr>
              <a:t> month.</a:t>
            </a:r>
            <a:endParaRPr lang="en-GB" sz="1100">
              <a:solidFill>
                <a:srgbClr val="0C3B60"/>
              </a:solidFill>
            </a:endParaRPr>
          </a:p>
        </xdr:txBody>
      </xdr:sp>
      <xdr:grpSp>
        <xdr:nvGrpSpPr>
          <xdr:cNvPr id="19" name="Group 18">
            <a:extLst>
              <a:ext uri="{FF2B5EF4-FFF2-40B4-BE49-F238E27FC236}">
                <a16:creationId xmlns:a16="http://schemas.microsoft.com/office/drawing/2014/main" id="{C4E4A46F-4517-429F-BC3A-A6B0091ED0FD}"/>
              </a:ext>
            </a:extLst>
          </xdr:cNvPr>
          <xdr:cNvGrpSpPr/>
        </xdr:nvGrpSpPr>
        <xdr:grpSpPr>
          <a:xfrm>
            <a:off x="9639300" y="1914525"/>
            <a:ext cx="352425" cy="381000"/>
            <a:chOff x="8401050" y="333375"/>
            <a:chExt cx="352425" cy="381000"/>
          </a:xfrm>
        </xdr:grpSpPr>
        <xdr:sp macro="" textlink="">
          <xdr:nvSpPr>
            <xdr:cNvPr id="20" name="Oval 19">
              <a:extLst>
                <a:ext uri="{FF2B5EF4-FFF2-40B4-BE49-F238E27FC236}">
                  <a16:creationId xmlns:a16="http://schemas.microsoft.com/office/drawing/2014/main" id="{4EA98F12-B9F6-4793-9010-B3E9663B0BC4}"/>
                </a:ext>
              </a:extLst>
            </xdr:cNvPr>
            <xdr:cNvSpPr/>
          </xdr:nvSpPr>
          <xdr:spPr>
            <a:xfrm>
              <a:off x="8401050" y="371475"/>
              <a:ext cx="342900" cy="342900"/>
            </a:xfrm>
            <a:prstGeom prst="ellipse">
              <a:avLst/>
            </a:prstGeom>
            <a:solidFill>
              <a:srgbClr val="00548A"/>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sp macro="" textlink="">
          <xdr:nvSpPr>
            <xdr:cNvPr id="21" name="TextBox 20">
              <a:extLst>
                <a:ext uri="{FF2B5EF4-FFF2-40B4-BE49-F238E27FC236}">
                  <a16:creationId xmlns:a16="http://schemas.microsoft.com/office/drawing/2014/main" id="{926734D5-C1EC-4234-871C-579D8C5F9A8A}"/>
                </a:ext>
              </a:extLst>
            </xdr:cNvPr>
            <xdr:cNvSpPr txBox="1"/>
          </xdr:nvSpPr>
          <xdr:spPr>
            <a:xfrm>
              <a:off x="8420100" y="333375"/>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bg1"/>
                  </a:solidFill>
                  <a:effectLst/>
                  <a:latin typeface="Open Sans Semibold" panose="020B0706030804020204" pitchFamily="34" charset="0"/>
                  <a:ea typeface="Open Sans Semibold" panose="020B0706030804020204" pitchFamily="34" charset="0"/>
                  <a:cs typeface="Open Sans Semibold" panose="020B0706030804020204" pitchFamily="34" charset="0"/>
                </a:rPr>
                <a:t>3</a:t>
              </a:r>
            </a:p>
          </xdr:txBody>
        </xdr:sp>
      </xdr:grpSp>
    </xdr:grpSp>
    <xdr:clientData/>
  </xdr:twoCellAnchor>
  <xdr:twoCellAnchor>
    <xdr:from>
      <xdr:col>5</xdr:col>
      <xdr:colOff>333375</xdr:colOff>
      <xdr:row>31</xdr:row>
      <xdr:rowOff>85725</xdr:rowOff>
    </xdr:from>
    <xdr:to>
      <xdr:col>9</xdr:col>
      <xdr:colOff>247650</xdr:colOff>
      <xdr:row>36</xdr:row>
      <xdr:rowOff>114300</xdr:rowOff>
    </xdr:to>
    <xdr:grpSp>
      <xdr:nvGrpSpPr>
        <xdr:cNvPr id="22" name="Group 21">
          <a:extLst>
            <a:ext uri="{FF2B5EF4-FFF2-40B4-BE49-F238E27FC236}">
              <a16:creationId xmlns:a16="http://schemas.microsoft.com/office/drawing/2014/main" id="{2DE26B3A-FF86-45F4-AF5A-AA71041A9571}"/>
            </a:ext>
          </a:extLst>
        </xdr:cNvPr>
        <xdr:cNvGrpSpPr/>
      </xdr:nvGrpSpPr>
      <xdr:grpSpPr>
        <a:xfrm>
          <a:off x="4324350" y="3876675"/>
          <a:ext cx="2962275" cy="981075"/>
          <a:chOff x="7391400" y="1571625"/>
          <a:chExt cx="2962275" cy="981075"/>
        </a:xfrm>
      </xdr:grpSpPr>
      <xdr:sp macro="" textlink="">
        <xdr:nvSpPr>
          <xdr:cNvPr id="23" name="Speech Bubble: Rectangle 22">
            <a:extLst>
              <a:ext uri="{FF2B5EF4-FFF2-40B4-BE49-F238E27FC236}">
                <a16:creationId xmlns:a16="http://schemas.microsoft.com/office/drawing/2014/main" id="{AFB41F4E-5CFE-4424-954A-998B058C4EA1}"/>
              </a:ext>
            </a:extLst>
          </xdr:cNvPr>
          <xdr:cNvSpPr/>
        </xdr:nvSpPr>
        <xdr:spPr>
          <a:xfrm>
            <a:off x="7391400" y="1695450"/>
            <a:ext cx="2809875" cy="857250"/>
          </a:xfrm>
          <a:prstGeom prst="wedgeRectCallout">
            <a:avLst>
              <a:gd name="adj1" fmla="val -117463"/>
              <a:gd name="adj2" fmla="val -49460"/>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100">
                <a:solidFill>
                  <a:srgbClr val="0C3B60"/>
                </a:solidFill>
              </a:rPr>
              <a:t>You can replace any of the suggested cash payments titles for any costs not listed in these examples.</a:t>
            </a:r>
          </a:p>
        </xdr:txBody>
      </xdr:sp>
      <xdr:grpSp>
        <xdr:nvGrpSpPr>
          <xdr:cNvPr id="24" name="Group 23">
            <a:extLst>
              <a:ext uri="{FF2B5EF4-FFF2-40B4-BE49-F238E27FC236}">
                <a16:creationId xmlns:a16="http://schemas.microsoft.com/office/drawing/2014/main" id="{1D00ADFD-CC23-458B-B6E1-00DF6FC578C0}"/>
              </a:ext>
            </a:extLst>
          </xdr:cNvPr>
          <xdr:cNvGrpSpPr/>
        </xdr:nvGrpSpPr>
        <xdr:grpSpPr>
          <a:xfrm>
            <a:off x="10001250" y="1571625"/>
            <a:ext cx="352425" cy="371475"/>
            <a:chOff x="8763000" y="-9525"/>
            <a:chExt cx="352425" cy="371475"/>
          </a:xfrm>
        </xdr:grpSpPr>
        <xdr:sp macro="" textlink="">
          <xdr:nvSpPr>
            <xdr:cNvPr id="25" name="Oval 24">
              <a:extLst>
                <a:ext uri="{FF2B5EF4-FFF2-40B4-BE49-F238E27FC236}">
                  <a16:creationId xmlns:a16="http://schemas.microsoft.com/office/drawing/2014/main" id="{97A6BD95-287E-46E3-A825-03F1AD96C882}"/>
                </a:ext>
              </a:extLst>
            </xdr:cNvPr>
            <xdr:cNvSpPr/>
          </xdr:nvSpPr>
          <xdr:spPr>
            <a:xfrm>
              <a:off x="8763000" y="19050"/>
              <a:ext cx="342900" cy="342900"/>
            </a:xfrm>
            <a:prstGeom prst="ellipse">
              <a:avLst/>
            </a:prstGeom>
            <a:solidFill>
              <a:srgbClr val="00548A"/>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sp macro="" textlink="">
          <xdr:nvSpPr>
            <xdr:cNvPr id="26" name="TextBox 25">
              <a:extLst>
                <a:ext uri="{FF2B5EF4-FFF2-40B4-BE49-F238E27FC236}">
                  <a16:creationId xmlns:a16="http://schemas.microsoft.com/office/drawing/2014/main" id="{1D16F277-2CEC-42AF-AA64-8A78CA5B4EE2}"/>
                </a:ext>
              </a:extLst>
            </xdr:cNvPr>
            <xdr:cNvSpPr txBox="1"/>
          </xdr:nvSpPr>
          <xdr:spPr>
            <a:xfrm>
              <a:off x="8782050" y="-9525"/>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bg1"/>
                  </a:solidFill>
                  <a:effectLst/>
                  <a:latin typeface="Open Sans Semibold" panose="020B0706030804020204" pitchFamily="34" charset="0"/>
                  <a:ea typeface="Open Sans Semibold" panose="020B0706030804020204" pitchFamily="34" charset="0"/>
                  <a:cs typeface="Open Sans Semibold" panose="020B0706030804020204" pitchFamily="34" charset="0"/>
                </a:rPr>
                <a:t>4</a:t>
              </a:r>
            </a:p>
          </xdr:txBody>
        </xdr:sp>
      </xdr:grpSp>
    </xdr:grpSp>
    <xdr:clientData/>
  </xdr:twoCellAnchor>
  <xdr:twoCellAnchor>
    <xdr:from>
      <xdr:col>5</xdr:col>
      <xdr:colOff>333375</xdr:colOff>
      <xdr:row>37</xdr:row>
      <xdr:rowOff>9525</xdr:rowOff>
    </xdr:from>
    <xdr:to>
      <xdr:col>9</xdr:col>
      <xdr:colOff>238125</xdr:colOff>
      <xdr:row>42</xdr:row>
      <xdr:rowOff>0</xdr:rowOff>
    </xdr:to>
    <xdr:grpSp>
      <xdr:nvGrpSpPr>
        <xdr:cNvPr id="27" name="Group 26">
          <a:extLst>
            <a:ext uri="{FF2B5EF4-FFF2-40B4-BE49-F238E27FC236}">
              <a16:creationId xmlns:a16="http://schemas.microsoft.com/office/drawing/2014/main" id="{CA5FE220-CAF3-411B-8B33-0703D806E83E}"/>
            </a:ext>
          </a:extLst>
        </xdr:cNvPr>
        <xdr:cNvGrpSpPr/>
      </xdr:nvGrpSpPr>
      <xdr:grpSpPr>
        <a:xfrm>
          <a:off x="4324350" y="4943475"/>
          <a:ext cx="2952750" cy="942975"/>
          <a:chOff x="7038975" y="1914525"/>
          <a:chExt cx="2952750" cy="942975"/>
        </a:xfrm>
      </xdr:grpSpPr>
      <xdr:sp macro="" textlink="">
        <xdr:nvSpPr>
          <xdr:cNvPr id="28" name="Speech Bubble: Rectangle 27">
            <a:extLst>
              <a:ext uri="{FF2B5EF4-FFF2-40B4-BE49-F238E27FC236}">
                <a16:creationId xmlns:a16="http://schemas.microsoft.com/office/drawing/2014/main" id="{6B7FE9F0-E24E-4F67-90CE-2C365CCA2D22}"/>
              </a:ext>
            </a:extLst>
          </xdr:cNvPr>
          <xdr:cNvSpPr/>
        </xdr:nvSpPr>
        <xdr:spPr>
          <a:xfrm>
            <a:off x="7038975" y="2076450"/>
            <a:ext cx="2809875" cy="781050"/>
          </a:xfrm>
          <a:prstGeom prst="wedgeRectCallout">
            <a:avLst>
              <a:gd name="adj1" fmla="val -86955"/>
              <a:gd name="adj2" fmla="val 66150"/>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100">
                <a:solidFill>
                  <a:srgbClr val="0C3B60"/>
                </a:solidFill>
              </a:rPr>
              <a:t>Enter the amount of cash in the bank at the opening</a:t>
            </a:r>
            <a:r>
              <a:rPr lang="en-GB" sz="1100" baseline="0">
                <a:solidFill>
                  <a:srgbClr val="0C3B60"/>
                </a:solidFill>
              </a:rPr>
              <a:t> of the month you have selected.</a:t>
            </a:r>
            <a:endParaRPr lang="en-GB" sz="1100">
              <a:solidFill>
                <a:srgbClr val="0C3B60"/>
              </a:solidFill>
            </a:endParaRPr>
          </a:p>
        </xdr:txBody>
      </xdr:sp>
      <xdr:grpSp>
        <xdr:nvGrpSpPr>
          <xdr:cNvPr id="29" name="Group 28">
            <a:extLst>
              <a:ext uri="{FF2B5EF4-FFF2-40B4-BE49-F238E27FC236}">
                <a16:creationId xmlns:a16="http://schemas.microsoft.com/office/drawing/2014/main" id="{D128E5E1-F6E9-4CD8-A050-7F933596D8B8}"/>
              </a:ext>
            </a:extLst>
          </xdr:cNvPr>
          <xdr:cNvGrpSpPr/>
        </xdr:nvGrpSpPr>
        <xdr:grpSpPr>
          <a:xfrm>
            <a:off x="9639300" y="1914525"/>
            <a:ext cx="352425" cy="381000"/>
            <a:chOff x="8401050" y="333375"/>
            <a:chExt cx="352425" cy="381000"/>
          </a:xfrm>
        </xdr:grpSpPr>
        <xdr:sp macro="" textlink="">
          <xdr:nvSpPr>
            <xdr:cNvPr id="30" name="Oval 29">
              <a:extLst>
                <a:ext uri="{FF2B5EF4-FFF2-40B4-BE49-F238E27FC236}">
                  <a16:creationId xmlns:a16="http://schemas.microsoft.com/office/drawing/2014/main" id="{A8011887-749C-492C-8F44-EE66ECB9BEB3}"/>
                </a:ext>
              </a:extLst>
            </xdr:cNvPr>
            <xdr:cNvSpPr/>
          </xdr:nvSpPr>
          <xdr:spPr>
            <a:xfrm>
              <a:off x="8401050" y="371475"/>
              <a:ext cx="342900" cy="342900"/>
            </a:xfrm>
            <a:prstGeom prst="ellipse">
              <a:avLst/>
            </a:prstGeom>
            <a:solidFill>
              <a:srgbClr val="00548A"/>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sp macro="" textlink="">
          <xdr:nvSpPr>
            <xdr:cNvPr id="31" name="TextBox 30">
              <a:extLst>
                <a:ext uri="{FF2B5EF4-FFF2-40B4-BE49-F238E27FC236}">
                  <a16:creationId xmlns:a16="http://schemas.microsoft.com/office/drawing/2014/main" id="{2A912373-142A-4DA8-8B79-89651BE5C421}"/>
                </a:ext>
              </a:extLst>
            </xdr:cNvPr>
            <xdr:cNvSpPr txBox="1"/>
          </xdr:nvSpPr>
          <xdr:spPr>
            <a:xfrm>
              <a:off x="8420100" y="333375"/>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bg1"/>
                  </a:solidFill>
                  <a:effectLst/>
                  <a:latin typeface="Open Sans Semibold" panose="020B0706030804020204" pitchFamily="34" charset="0"/>
                  <a:ea typeface="Open Sans Semibold" panose="020B0706030804020204" pitchFamily="34" charset="0"/>
                  <a:cs typeface="Open Sans Semibold" panose="020B0706030804020204" pitchFamily="34" charset="0"/>
                </a:rPr>
                <a:t>5</a:t>
              </a:r>
            </a:p>
          </xdr:txBody>
        </xdr:sp>
      </xdr:grpSp>
    </xdr:grpSp>
    <xdr:clientData/>
  </xdr:twoCellAnchor>
  <xdr:twoCellAnchor>
    <xdr:from>
      <xdr:col>10</xdr:col>
      <xdr:colOff>447675</xdr:colOff>
      <xdr:row>38</xdr:row>
      <xdr:rowOff>38100</xdr:rowOff>
    </xdr:from>
    <xdr:to>
      <xdr:col>14</xdr:col>
      <xdr:colOff>352425</xdr:colOff>
      <xdr:row>43</xdr:row>
      <xdr:rowOff>152400</xdr:rowOff>
    </xdr:to>
    <xdr:grpSp>
      <xdr:nvGrpSpPr>
        <xdr:cNvPr id="32" name="Group 31">
          <a:extLst>
            <a:ext uri="{FF2B5EF4-FFF2-40B4-BE49-F238E27FC236}">
              <a16:creationId xmlns:a16="http://schemas.microsoft.com/office/drawing/2014/main" id="{F9A31D0F-F600-46C9-83F0-24CA4EA2BAB5}"/>
            </a:ext>
          </a:extLst>
        </xdr:cNvPr>
        <xdr:cNvGrpSpPr/>
      </xdr:nvGrpSpPr>
      <xdr:grpSpPr>
        <a:xfrm>
          <a:off x="8248650" y="5162550"/>
          <a:ext cx="2952750" cy="942975"/>
          <a:chOff x="7038975" y="1914525"/>
          <a:chExt cx="2952750" cy="942975"/>
        </a:xfrm>
      </xdr:grpSpPr>
      <xdr:sp macro="" textlink="">
        <xdr:nvSpPr>
          <xdr:cNvPr id="33" name="Speech Bubble: Rectangle 32">
            <a:extLst>
              <a:ext uri="{FF2B5EF4-FFF2-40B4-BE49-F238E27FC236}">
                <a16:creationId xmlns:a16="http://schemas.microsoft.com/office/drawing/2014/main" id="{A6FE7050-A0E4-4786-BCC8-A37568452721}"/>
              </a:ext>
            </a:extLst>
          </xdr:cNvPr>
          <xdr:cNvSpPr/>
        </xdr:nvSpPr>
        <xdr:spPr>
          <a:xfrm>
            <a:off x="7038975" y="2076450"/>
            <a:ext cx="2809875" cy="781050"/>
          </a:xfrm>
          <a:prstGeom prst="wedgeRectCallout">
            <a:avLst>
              <a:gd name="adj1" fmla="val -98480"/>
              <a:gd name="adj2" fmla="val 80784"/>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100">
                <a:solidFill>
                  <a:srgbClr val="0C3B60"/>
                </a:solidFill>
              </a:rPr>
              <a:t>The cash flow tool will calculate the totals for you including opening and closing balances for each month.</a:t>
            </a:r>
          </a:p>
        </xdr:txBody>
      </xdr:sp>
      <xdr:grpSp>
        <xdr:nvGrpSpPr>
          <xdr:cNvPr id="34" name="Group 33">
            <a:extLst>
              <a:ext uri="{FF2B5EF4-FFF2-40B4-BE49-F238E27FC236}">
                <a16:creationId xmlns:a16="http://schemas.microsoft.com/office/drawing/2014/main" id="{41ED1D06-59D3-48EE-9C84-4DC7C7C6E7E9}"/>
              </a:ext>
            </a:extLst>
          </xdr:cNvPr>
          <xdr:cNvGrpSpPr/>
        </xdr:nvGrpSpPr>
        <xdr:grpSpPr>
          <a:xfrm>
            <a:off x="9639300" y="1914525"/>
            <a:ext cx="352425" cy="381000"/>
            <a:chOff x="8401050" y="333375"/>
            <a:chExt cx="352425" cy="381000"/>
          </a:xfrm>
        </xdr:grpSpPr>
        <xdr:sp macro="" textlink="">
          <xdr:nvSpPr>
            <xdr:cNvPr id="35" name="Oval 34">
              <a:extLst>
                <a:ext uri="{FF2B5EF4-FFF2-40B4-BE49-F238E27FC236}">
                  <a16:creationId xmlns:a16="http://schemas.microsoft.com/office/drawing/2014/main" id="{59AD2178-57DC-44DD-AA5E-BC9EDECABF78}"/>
                </a:ext>
              </a:extLst>
            </xdr:cNvPr>
            <xdr:cNvSpPr/>
          </xdr:nvSpPr>
          <xdr:spPr>
            <a:xfrm>
              <a:off x="8401050" y="371475"/>
              <a:ext cx="342900" cy="342900"/>
            </a:xfrm>
            <a:prstGeom prst="ellipse">
              <a:avLst/>
            </a:prstGeom>
            <a:solidFill>
              <a:srgbClr val="00548A"/>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sp macro="" textlink="">
          <xdr:nvSpPr>
            <xdr:cNvPr id="36" name="TextBox 35">
              <a:extLst>
                <a:ext uri="{FF2B5EF4-FFF2-40B4-BE49-F238E27FC236}">
                  <a16:creationId xmlns:a16="http://schemas.microsoft.com/office/drawing/2014/main" id="{F922ED31-19F7-4A78-BD8D-01FC75A961D4}"/>
                </a:ext>
              </a:extLst>
            </xdr:cNvPr>
            <xdr:cNvSpPr txBox="1"/>
          </xdr:nvSpPr>
          <xdr:spPr>
            <a:xfrm>
              <a:off x="8420100" y="333375"/>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a:solidFill>
                    <a:schemeClr val="bg1"/>
                  </a:solidFill>
                  <a:effectLst/>
                  <a:latin typeface="Open Sans Semibold" panose="020B0706030804020204" pitchFamily="34" charset="0"/>
                  <a:ea typeface="Open Sans Semibold" panose="020B0706030804020204" pitchFamily="34" charset="0"/>
                  <a:cs typeface="Open Sans Semibold" panose="020B0706030804020204" pitchFamily="34" charset="0"/>
                </a:rPr>
                <a:t>6</a:t>
              </a:r>
            </a:p>
          </xdr:txBody>
        </xdr:sp>
      </xdr:grpSp>
    </xdr:grpSp>
    <xdr:clientData/>
  </xdr:twoCellAnchor>
  <xdr:twoCellAnchor>
    <xdr:from>
      <xdr:col>10</xdr:col>
      <xdr:colOff>285751</xdr:colOff>
      <xdr:row>21</xdr:row>
      <xdr:rowOff>66675</xdr:rowOff>
    </xdr:from>
    <xdr:to>
      <xdr:col>14</xdr:col>
      <xdr:colOff>57151</xdr:colOff>
      <xdr:row>28</xdr:row>
      <xdr:rowOff>180975</xdr:rowOff>
    </xdr:to>
    <xdr:sp macro="" textlink="">
      <xdr:nvSpPr>
        <xdr:cNvPr id="38" name="Rectangle 37">
          <a:extLst>
            <a:ext uri="{FF2B5EF4-FFF2-40B4-BE49-F238E27FC236}">
              <a16:creationId xmlns:a16="http://schemas.microsoft.com/office/drawing/2014/main" id="{EC885657-6594-4390-9EF3-B95976CB6A82}"/>
            </a:ext>
          </a:extLst>
        </xdr:cNvPr>
        <xdr:cNvSpPr/>
      </xdr:nvSpPr>
      <xdr:spPr>
        <a:xfrm>
          <a:off x="8086726" y="1952625"/>
          <a:ext cx="2819400" cy="1447800"/>
        </a:xfrm>
        <a:prstGeom prst="rect">
          <a:avLst/>
        </a:prstGeom>
        <a:solidFill>
          <a:srgbClr val="E7E7E8"/>
        </a:solidFill>
        <a:ln>
          <a:solidFill>
            <a:srgbClr val="0C3B60"/>
          </a:solidFill>
        </a:ln>
      </xdr:spPr>
      <xdr:style>
        <a:lnRef idx="1">
          <a:schemeClr val="accent1"/>
        </a:lnRef>
        <a:fillRef idx="3">
          <a:schemeClr val="accent1"/>
        </a:fillRef>
        <a:effectRef idx="2">
          <a:schemeClr val="accent1"/>
        </a:effectRef>
        <a:fontRef idx="minor">
          <a:schemeClr val="lt1"/>
        </a:fontRef>
      </xdr:style>
      <xdr:txBody>
        <a:bodyPr lIns="144000" tIns="144000" rIns="144000" bIns="144000" rtlCol="0" anchor="ctr"/>
        <a:lstStyle/>
        <a:p>
          <a:pPr algn="l"/>
          <a:r>
            <a:rPr lang="en-GB" sz="1100">
              <a:solidFill>
                <a:srgbClr val="0C3B60"/>
              </a:solidFill>
            </a:rPr>
            <a:t>Once complete, this will show you how much cash you have coming</a:t>
          </a:r>
          <a:r>
            <a:rPr lang="en-GB" sz="1100" baseline="0">
              <a:solidFill>
                <a:srgbClr val="0C3B60"/>
              </a:solidFill>
            </a:rPr>
            <a:t> in and going out of the business each month and can be a good resource in determining the need for an overdraft or other lending.</a:t>
          </a:r>
          <a:endParaRPr lang="en-GB" sz="1100">
            <a:solidFill>
              <a:srgbClr val="0C3B60"/>
            </a:solidFill>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123825" y="504825"/>
    <xdr:ext cx="3822700" cy="457200"/>
    <xdr:sp macro="" textlink="">
      <xdr:nvSpPr>
        <xdr:cNvPr id="2" name="TextBox 1">
          <a:extLst>
            <a:ext uri="{FF2B5EF4-FFF2-40B4-BE49-F238E27FC236}">
              <a16:creationId xmlns:a16="http://schemas.microsoft.com/office/drawing/2014/main" id="{DE616260-0149-4A02-8246-D9FF0127966A}"/>
            </a:ext>
          </a:extLst>
        </xdr:cNvPr>
        <xdr:cNvSpPr txBox="1"/>
      </xdr:nvSpPr>
      <xdr:spPr>
        <a:xfrm>
          <a:off x="123825" y="504825"/>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Cash Flow Forecast- For</a:t>
          </a:r>
        </a:p>
      </xdr:txBody>
    </xdr:sp>
    <xdr:clientData/>
  </xdr:absoluteAnchor>
  <xdr:twoCellAnchor editAs="oneCell">
    <xdr:from>
      <xdr:col>13</xdr:col>
      <xdr:colOff>95250</xdr:colOff>
      <xdr:row>16</xdr:row>
      <xdr:rowOff>200025</xdr:rowOff>
    </xdr:from>
    <xdr:to>
      <xdr:col>15</xdr:col>
      <xdr:colOff>685807</xdr:colOff>
      <xdr:row>17</xdr:row>
      <xdr:rowOff>24957</xdr:rowOff>
    </xdr:to>
    <xdr:pic>
      <xdr:nvPicPr>
        <xdr:cNvPr id="3" name="Picture 2">
          <a:extLst>
            <a:ext uri="{FF2B5EF4-FFF2-40B4-BE49-F238E27FC236}">
              <a16:creationId xmlns:a16="http://schemas.microsoft.com/office/drawing/2014/main" id="{9698C7A2-072F-46AC-8412-96AF62FAE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2225" y="523875"/>
          <a:ext cx="2114557" cy="4440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123825" y="523875"/>
    <xdr:ext cx="3822700" cy="457200"/>
    <xdr:sp macro="" textlink="">
      <xdr:nvSpPr>
        <xdr:cNvPr id="2" name="TextBox 1">
          <a:extLst>
            <a:ext uri="{FF2B5EF4-FFF2-40B4-BE49-F238E27FC236}">
              <a16:creationId xmlns:a16="http://schemas.microsoft.com/office/drawing/2014/main" id="{B629D964-6DBE-4EE9-8149-34E621797883}"/>
            </a:ext>
          </a:extLst>
        </xdr:cNvPr>
        <xdr:cNvSpPr txBox="1"/>
      </xdr:nvSpPr>
      <xdr:spPr>
        <a:xfrm>
          <a:off x="123825" y="523875"/>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Cash Flow Forecast- For</a:t>
          </a:r>
        </a:p>
      </xdr:txBody>
    </xdr:sp>
    <xdr:clientData/>
  </xdr:absoluteAnchor>
  <xdr:twoCellAnchor editAs="oneCell">
    <xdr:from>
      <xdr:col>13</xdr:col>
      <xdr:colOff>95250</xdr:colOff>
      <xdr:row>2</xdr:row>
      <xdr:rowOff>200025</xdr:rowOff>
    </xdr:from>
    <xdr:to>
      <xdr:col>15</xdr:col>
      <xdr:colOff>685807</xdr:colOff>
      <xdr:row>2</xdr:row>
      <xdr:rowOff>644082</xdr:rowOff>
    </xdr:to>
    <xdr:pic>
      <xdr:nvPicPr>
        <xdr:cNvPr id="3" name="Picture 2">
          <a:extLst>
            <a:ext uri="{FF2B5EF4-FFF2-40B4-BE49-F238E27FC236}">
              <a16:creationId xmlns:a16="http://schemas.microsoft.com/office/drawing/2014/main" id="{6060D262-592D-47FF-9AAE-5004BD158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2225" y="523875"/>
          <a:ext cx="2114557" cy="444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133350" y="533400"/>
    <xdr:ext cx="3822700" cy="457200"/>
    <xdr:sp macro="" textlink="">
      <xdr:nvSpPr>
        <xdr:cNvPr id="2" name="TextBox 1">
          <a:extLst>
            <a:ext uri="{FF2B5EF4-FFF2-40B4-BE49-F238E27FC236}">
              <a16:creationId xmlns:a16="http://schemas.microsoft.com/office/drawing/2014/main" id="{BBDE9354-C40F-451F-BBE6-C5F304C8F5FA}"/>
            </a:ext>
          </a:extLst>
        </xdr:cNvPr>
        <xdr:cNvSpPr txBox="1"/>
      </xdr:nvSpPr>
      <xdr:spPr>
        <a:xfrm>
          <a:off x="133350" y="533400"/>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Cash Flow Forecast- For</a:t>
          </a:r>
        </a:p>
      </xdr:txBody>
    </xdr:sp>
    <xdr:clientData/>
  </xdr:absoluteAnchor>
  <xdr:twoCellAnchor editAs="oneCell">
    <xdr:from>
      <xdr:col>13</xdr:col>
      <xdr:colOff>95250</xdr:colOff>
      <xdr:row>2</xdr:row>
      <xdr:rowOff>200025</xdr:rowOff>
    </xdr:from>
    <xdr:to>
      <xdr:col>15</xdr:col>
      <xdr:colOff>685807</xdr:colOff>
      <xdr:row>2</xdr:row>
      <xdr:rowOff>644082</xdr:rowOff>
    </xdr:to>
    <xdr:pic>
      <xdr:nvPicPr>
        <xdr:cNvPr id="3" name="Picture 2">
          <a:extLst>
            <a:ext uri="{FF2B5EF4-FFF2-40B4-BE49-F238E27FC236}">
              <a16:creationId xmlns:a16="http://schemas.microsoft.com/office/drawing/2014/main" id="{89FD8965-9D4C-481D-BCAA-F4CFABF6E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2225" y="523875"/>
          <a:ext cx="2114557" cy="444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absoluteAnchor>
    <xdr:pos x="542924" y="276224"/>
    <xdr:ext cx="4352925" cy="962025"/>
    <xdr:sp macro="" textlink="">
      <xdr:nvSpPr>
        <xdr:cNvPr id="2" name="TextBox 1">
          <a:extLst>
            <a:ext uri="{FF2B5EF4-FFF2-40B4-BE49-F238E27FC236}">
              <a16:creationId xmlns:a16="http://schemas.microsoft.com/office/drawing/2014/main" id="{7FBCCAE8-E969-4919-96A0-2026A76FC8E1}"/>
            </a:ext>
          </a:extLst>
        </xdr:cNvPr>
        <xdr:cNvSpPr txBox="1"/>
      </xdr:nvSpPr>
      <xdr:spPr>
        <a:xfrm>
          <a:off x="542924" y="276224"/>
          <a:ext cx="435292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Cash Flow Forecast</a:t>
          </a:r>
          <a:b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b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Summary</a:t>
          </a:r>
        </a:p>
      </xdr:txBody>
    </xdr:sp>
    <xdr:clientData/>
  </xdr:absoluteAnchor>
  <xdr:twoCellAnchor editAs="oneCell">
    <xdr:from>
      <xdr:col>5</xdr:col>
      <xdr:colOff>104775</xdr:colOff>
      <xdr:row>2</xdr:row>
      <xdr:rowOff>314325</xdr:rowOff>
    </xdr:from>
    <xdr:to>
      <xdr:col>6</xdr:col>
      <xdr:colOff>1104907</xdr:colOff>
      <xdr:row>2</xdr:row>
      <xdr:rowOff>758382</xdr:rowOff>
    </xdr:to>
    <xdr:pic>
      <xdr:nvPicPr>
        <xdr:cNvPr id="3" name="Picture 2">
          <a:extLst>
            <a:ext uri="{FF2B5EF4-FFF2-40B4-BE49-F238E27FC236}">
              <a16:creationId xmlns:a16="http://schemas.microsoft.com/office/drawing/2014/main" id="{A51A35F3-B549-40B1-9342-798BE1732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00" y="638175"/>
          <a:ext cx="2114557" cy="444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548A"/>
    <pageSetUpPr fitToPage="1"/>
  </sheetPr>
  <dimension ref="A1:R55"/>
  <sheetViews>
    <sheetView showGridLines="0" topLeftCell="A15" zoomScaleNormal="100" workbookViewId="0">
      <selection activeCell="E56" sqref="E56"/>
    </sheetView>
  </sheetViews>
  <sheetFormatPr defaultColWidth="11.42578125" defaultRowHeight="15" x14ac:dyDescent="0.3"/>
  <cols>
    <col min="1" max="1" width="4.85546875" style="1" customWidth="1"/>
    <col min="2" max="2" width="4.28515625" style="1" customWidth="1"/>
    <col min="3" max="3" width="27.85546875" style="1" customWidth="1"/>
    <col min="4" max="16" width="11.42578125" style="1" customWidth="1"/>
    <col min="17" max="17" width="5" style="1" customWidth="1"/>
    <col min="18" max="16384" width="11.42578125" style="1"/>
  </cols>
  <sheetData>
    <row r="1" spans="2:17" hidden="1" x14ac:dyDescent="0.3">
      <c r="C1" s="2" t="s">
        <v>0</v>
      </c>
      <c r="D1" s="3">
        <f>CHOOSE(MATCH(D18,{"Select a month to start";"April";"May";"June";"July";"August";"September";"October";"November";"December";"January";"February";"March"},0),4,4,5,6,7,8,9,10,11,12,1,1,2)</f>
        <v>4</v>
      </c>
      <c r="E1" s="4">
        <f t="shared" ref="E1:O1" si="0">IF(D1=12,1,D1+1)</f>
        <v>5</v>
      </c>
      <c r="F1" s="4">
        <f t="shared" si="0"/>
        <v>6</v>
      </c>
      <c r="G1" s="4">
        <f t="shared" si="0"/>
        <v>7</v>
      </c>
      <c r="H1" s="4">
        <f t="shared" si="0"/>
        <v>8</v>
      </c>
      <c r="I1" s="4">
        <f t="shared" si="0"/>
        <v>9</v>
      </c>
      <c r="J1" s="4">
        <f t="shared" si="0"/>
        <v>10</v>
      </c>
      <c r="K1" s="4">
        <f t="shared" si="0"/>
        <v>11</v>
      </c>
      <c r="L1" s="4">
        <f t="shared" si="0"/>
        <v>12</v>
      </c>
      <c r="M1" s="4">
        <f t="shared" si="0"/>
        <v>1</v>
      </c>
      <c r="N1" s="4">
        <f t="shared" si="0"/>
        <v>2</v>
      </c>
      <c r="O1" s="4">
        <f t="shared" si="0"/>
        <v>3</v>
      </c>
      <c r="P1" s="4"/>
      <c r="Q1" s="5"/>
    </row>
    <row r="2" spans="2:17" hidden="1" x14ac:dyDescent="0.3">
      <c r="C2" s="2" t="s">
        <v>4</v>
      </c>
    </row>
    <row r="3" spans="2:17" hidden="1" x14ac:dyDescent="0.3">
      <c r="C3" s="2" t="s">
        <v>5</v>
      </c>
    </row>
    <row r="4" spans="2:17" hidden="1" x14ac:dyDescent="0.3">
      <c r="C4" s="2" t="s">
        <v>6</v>
      </c>
    </row>
    <row r="5" spans="2:17" hidden="1" x14ac:dyDescent="0.3">
      <c r="C5" s="2" t="s">
        <v>7</v>
      </c>
    </row>
    <row r="6" spans="2:17" hidden="1" x14ac:dyDescent="0.3">
      <c r="C6" s="2" t="s">
        <v>8</v>
      </c>
    </row>
    <row r="7" spans="2:17" hidden="1" x14ac:dyDescent="0.3">
      <c r="C7" s="2" t="s">
        <v>9</v>
      </c>
    </row>
    <row r="8" spans="2:17" hidden="1" x14ac:dyDescent="0.3">
      <c r="C8" s="2" t="s">
        <v>10</v>
      </c>
    </row>
    <row r="9" spans="2:17" hidden="1" x14ac:dyDescent="0.3">
      <c r="C9" s="2" t="s">
        <v>11</v>
      </c>
    </row>
    <row r="10" spans="2:17" hidden="1" x14ac:dyDescent="0.3">
      <c r="C10" s="2" t="s">
        <v>12</v>
      </c>
    </row>
    <row r="11" spans="2:17" hidden="1" x14ac:dyDescent="0.3">
      <c r="C11" s="2" t="s">
        <v>1</v>
      </c>
    </row>
    <row r="12" spans="2:17" hidden="1" x14ac:dyDescent="0.3">
      <c r="C12" s="2" t="s">
        <v>2</v>
      </c>
    </row>
    <row r="13" spans="2:17" hidden="1" x14ac:dyDescent="0.3">
      <c r="C13" s="2" t="s">
        <v>3</v>
      </c>
    </row>
    <row r="14" spans="2:17" ht="21" hidden="1" customHeight="1" x14ac:dyDescent="0.3">
      <c r="B14" s="6"/>
      <c r="C14" s="7"/>
    </row>
    <row r="15" spans="2:17" ht="10.5" customHeight="1" x14ac:dyDescent="0.3">
      <c r="B15" s="8"/>
      <c r="C15" s="7"/>
    </row>
    <row r="16" spans="2:17" x14ac:dyDescent="0.3">
      <c r="B16" s="9"/>
      <c r="C16" s="9"/>
      <c r="D16" s="9"/>
      <c r="E16" s="9"/>
      <c r="F16" s="9"/>
      <c r="G16" s="9"/>
      <c r="H16" s="9"/>
      <c r="I16" s="9"/>
      <c r="J16" s="9"/>
      <c r="K16" s="9"/>
      <c r="L16" s="9"/>
      <c r="M16" s="9"/>
      <c r="N16" s="9"/>
      <c r="O16" s="9"/>
      <c r="P16" s="9"/>
      <c r="Q16" s="9"/>
    </row>
    <row r="17" spans="1:18" ht="72.75" customHeight="1" x14ac:dyDescent="0.3">
      <c r="A17" s="8"/>
      <c r="B17" s="9"/>
      <c r="C17" s="9"/>
      <c r="D17" s="9"/>
      <c r="E17" s="9"/>
      <c r="F17" s="75">
        <f ca="1">TODAY()</f>
        <v>43241</v>
      </c>
      <c r="G17" s="75"/>
      <c r="H17" s="9"/>
      <c r="I17" s="9"/>
      <c r="J17" s="9"/>
      <c r="K17" s="9"/>
      <c r="L17" s="9"/>
      <c r="M17" s="9"/>
      <c r="N17" s="9"/>
      <c r="O17" s="9"/>
      <c r="P17" s="9"/>
      <c r="Q17" s="9"/>
    </row>
    <row r="18" spans="1:18" x14ac:dyDescent="0.3">
      <c r="A18" s="8"/>
      <c r="B18" s="9"/>
      <c r="C18" s="10"/>
      <c r="D18" s="76" t="s">
        <v>0</v>
      </c>
      <c r="E18" s="77"/>
      <c r="F18" s="11"/>
      <c r="G18" s="11"/>
      <c r="H18" s="11"/>
      <c r="I18" s="11"/>
      <c r="J18" s="11"/>
      <c r="K18" s="11"/>
      <c r="L18" s="11"/>
      <c r="M18" s="11"/>
      <c r="N18" s="11"/>
      <c r="O18" s="11"/>
      <c r="P18" s="11"/>
      <c r="Q18" s="58"/>
      <c r="R18" s="59"/>
    </row>
    <row r="19" spans="1:18" ht="5.25" customHeight="1" x14ac:dyDescent="0.3">
      <c r="A19" s="8"/>
      <c r="B19" s="9"/>
      <c r="C19" s="14"/>
      <c r="D19" s="9"/>
      <c r="E19" s="9"/>
      <c r="F19" s="9"/>
      <c r="G19" s="9"/>
      <c r="H19" s="9"/>
      <c r="I19" s="9"/>
      <c r="J19" s="9"/>
      <c r="K19" s="9"/>
      <c r="L19" s="9"/>
      <c r="M19" s="9"/>
      <c r="N19" s="9"/>
      <c r="O19" s="9"/>
      <c r="P19" s="15"/>
      <c r="Q19" s="16"/>
    </row>
    <row r="20" spans="1:18" x14ac:dyDescent="0.3">
      <c r="A20" s="8"/>
      <c r="B20" s="9"/>
      <c r="C20" s="55" t="s">
        <v>23</v>
      </c>
      <c r="D20" s="17" t="str">
        <f>CHOOSE(MATCH(D1,{1;2;3;4;5;6;7;8;9;10;11;12},0),"Jan","Feb","Mar","Apr","May","June","July","Aug","Sept","Oct","Nov","Dec")</f>
        <v>Apr</v>
      </c>
      <c r="E20" s="18" t="str">
        <f>CHOOSE(MATCH(E1,{1;2;3;4;5;6;7;8;9;10;11;12},0),"Jan","Feb","Mar","Apr","May","June","July","Aug","Sept","Oct","Nov","Dec")</f>
        <v>May</v>
      </c>
      <c r="F20" s="18" t="str">
        <f>CHOOSE(MATCH(F1,{1;2;3;4;5;6;7;8;9;10;11;12},0),"Jan","Feb","Mar","Apr","May","June","July","Aug","Sept","Oct","Nov","Dec")</f>
        <v>June</v>
      </c>
      <c r="G20" s="18" t="str">
        <f>CHOOSE(MATCH(G1,{1;2;3;4;5;6;7;8;9;10;11;12},0),"Jan","Feb","Mar","Apr","May","June","July","Aug","Sept","Oct","Nov","Dec")</f>
        <v>July</v>
      </c>
      <c r="H20" s="18" t="str">
        <f>CHOOSE(MATCH(H1,{1;2;3;4;5;6;7;8;9;10;11;12},0),"Jan","Feb","Mar","Apr","May","June","July","Aug","Sept","Oct","Nov","Dec")</f>
        <v>Aug</v>
      </c>
      <c r="I20" s="18" t="str">
        <f>CHOOSE(MATCH(I1,{1;2;3;4;5;6;7;8;9;10;11;12},0),"Jan","Feb","Mar","Apr","May","June","July","Aug","Sept","Oct","Nov","Dec")</f>
        <v>Sept</v>
      </c>
      <c r="J20" s="18" t="str">
        <f>CHOOSE(MATCH(J1,{1;2;3;4;5;6;7;8;9;10;11;12},0),"Jan","Feb","Mar","Apr","May","June","July","Aug","Sept","Oct","Nov","Dec")</f>
        <v>Oct</v>
      </c>
      <c r="K20" s="18" t="str">
        <f>CHOOSE(MATCH(K1,{1;2;3;4;5;6;7;8;9;10;11;12},0),"Jan","Feb","Mar","Apr","May","June","July","Aug","Sept","Oct","Nov","Dec")</f>
        <v>Nov</v>
      </c>
      <c r="L20" s="18" t="str">
        <f>CHOOSE(MATCH(L1,{1;2;3;4;5;6;7;8;9;10;11;12},0),"Jan","Feb","Mar","Apr","May","June","July","Aug","Sept","Oct","Nov","Dec")</f>
        <v>Dec</v>
      </c>
      <c r="M20" s="18" t="str">
        <f>CHOOSE(MATCH(M1,{1;2;3;4;5;6;7;8;9;10;11;12},0),"Jan","Feb","Mar","Apr","May","June","July","Aug","Sept","Oct","Nov","Dec")</f>
        <v>Jan</v>
      </c>
      <c r="N20" s="18" t="str">
        <f>CHOOSE(MATCH(N1,{1;2;3;4;5;6;7;8;9;10;11;12},0),"Jan","Feb","Mar","Apr","May","June","July","Aug","Sept","Oct","Nov","Dec")</f>
        <v>Feb</v>
      </c>
      <c r="O20" s="18" t="str">
        <f>CHOOSE(MATCH(O1,{1;2;3;4;5;6;7;8;9;10;11;12},0),"Jan","Feb","Mar","Apr","May","June","July","Aug","Sept","Oct","Nov","Dec")</f>
        <v>Mar</v>
      </c>
      <c r="P20" s="18" t="s">
        <v>30</v>
      </c>
      <c r="Q20" s="9"/>
    </row>
    <row r="21" spans="1:18" x14ac:dyDescent="0.3">
      <c r="A21" s="8"/>
      <c r="B21" s="9"/>
      <c r="C21" s="19" t="s">
        <v>13</v>
      </c>
      <c r="D21" s="20"/>
      <c r="E21" s="20"/>
      <c r="F21" s="20"/>
      <c r="G21" s="20"/>
      <c r="H21" s="20"/>
      <c r="I21" s="20"/>
      <c r="J21" s="20"/>
      <c r="K21" s="20"/>
      <c r="L21" s="20"/>
      <c r="M21" s="20"/>
      <c r="N21" s="20"/>
      <c r="O21" s="20"/>
      <c r="P21" s="21">
        <f>SUM(D21+E21+F21+G21+H21+I21+J21+K21+L21+M21+N21+O21)</f>
        <v>0</v>
      </c>
      <c r="Q21" s="9"/>
    </row>
    <row r="22" spans="1:18" x14ac:dyDescent="0.3">
      <c r="A22" s="8"/>
      <c r="B22" s="9"/>
      <c r="C22" s="19" t="s">
        <v>31</v>
      </c>
      <c r="D22" s="20"/>
      <c r="E22" s="20"/>
      <c r="F22" s="20"/>
      <c r="G22" s="20"/>
      <c r="H22" s="20"/>
      <c r="I22" s="20"/>
      <c r="J22" s="20"/>
      <c r="K22" s="20"/>
      <c r="L22" s="20"/>
      <c r="M22" s="20"/>
      <c r="N22" s="20"/>
      <c r="O22" s="20"/>
      <c r="P22" s="21">
        <f>SUM(D22+E22+F22+G22+H22+I22+J22+K22+L22+M22+N22+O22)</f>
        <v>0</v>
      </c>
      <c r="Q22" s="9"/>
    </row>
    <row r="23" spans="1:18" x14ac:dyDescent="0.3">
      <c r="A23" s="8"/>
      <c r="B23" s="9"/>
      <c r="C23" s="19"/>
      <c r="D23" s="20"/>
      <c r="E23" s="20"/>
      <c r="F23" s="20"/>
      <c r="G23" s="20"/>
      <c r="H23" s="20"/>
      <c r="I23" s="20"/>
      <c r="J23" s="20"/>
      <c r="K23" s="20"/>
      <c r="L23" s="20"/>
      <c r="M23" s="20"/>
      <c r="N23" s="20"/>
      <c r="O23" s="20"/>
      <c r="P23" s="21">
        <f>SUM(D23+E23+F23+G23+H23+I23+J23+K23+L23+M23+N23+O23)</f>
        <v>0</v>
      </c>
      <c r="Q23" s="9"/>
    </row>
    <row r="24" spans="1:18" x14ac:dyDescent="0.3">
      <c r="A24" s="8"/>
      <c r="B24" s="9"/>
      <c r="C24" s="22"/>
      <c r="D24" s="20"/>
      <c r="E24" s="20"/>
      <c r="F24" s="20"/>
      <c r="G24" s="20"/>
      <c r="H24" s="20"/>
      <c r="I24" s="20"/>
      <c r="J24" s="20"/>
      <c r="K24" s="20"/>
      <c r="L24" s="20"/>
      <c r="M24" s="20"/>
      <c r="N24" s="20"/>
      <c r="O24" s="20"/>
      <c r="P24" s="21">
        <f>SUM(D24+E24+F24+G24+H24+I24+J24+K24+L24+M24+N24+O24)</f>
        <v>0</v>
      </c>
      <c r="Q24" s="9"/>
    </row>
    <row r="25" spans="1:18" x14ac:dyDescent="0.3">
      <c r="A25" s="8"/>
      <c r="B25" s="9"/>
      <c r="C25" s="57" t="s">
        <v>24</v>
      </c>
      <c r="D25" s="23">
        <f>SUM(D21:D24)</f>
        <v>0</v>
      </c>
      <c r="E25" s="23">
        <f t="shared" ref="E25:O25" si="1">SUM(E21:E24)</f>
        <v>0</v>
      </c>
      <c r="F25" s="23">
        <f t="shared" si="1"/>
        <v>0</v>
      </c>
      <c r="G25" s="23">
        <f t="shared" si="1"/>
        <v>0</v>
      </c>
      <c r="H25" s="23">
        <f t="shared" si="1"/>
        <v>0</v>
      </c>
      <c r="I25" s="23">
        <f t="shared" si="1"/>
        <v>0</v>
      </c>
      <c r="J25" s="23">
        <f t="shared" si="1"/>
        <v>0</v>
      </c>
      <c r="K25" s="23">
        <f t="shared" si="1"/>
        <v>0</v>
      </c>
      <c r="L25" s="23">
        <f t="shared" si="1"/>
        <v>0</v>
      </c>
      <c r="M25" s="23">
        <f t="shared" si="1"/>
        <v>0</v>
      </c>
      <c r="N25" s="23">
        <f t="shared" si="1"/>
        <v>0</v>
      </c>
      <c r="O25" s="23">
        <f t="shared" si="1"/>
        <v>0</v>
      </c>
      <c r="P25" s="24">
        <f>SUM(P21:P24)</f>
        <v>0</v>
      </c>
      <c r="Q25" s="9"/>
    </row>
    <row r="26" spans="1:18" x14ac:dyDescent="0.3">
      <c r="A26" s="8"/>
      <c r="B26" s="9"/>
      <c r="C26" s="25"/>
      <c r="D26" s="26"/>
      <c r="E26" s="26"/>
      <c r="F26" s="26"/>
      <c r="G26" s="26"/>
      <c r="H26" s="26"/>
      <c r="I26" s="26"/>
      <c r="J26" s="26"/>
      <c r="K26" s="26"/>
      <c r="L26" s="26"/>
      <c r="M26" s="26"/>
      <c r="N26" s="26"/>
      <c r="O26" s="26"/>
      <c r="P26" s="27"/>
      <c r="Q26" s="9"/>
    </row>
    <row r="27" spans="1:18" x14ac:dyDescent="0.3">
      <c r="A27" s="8"/>
      <c r="B27" s="9"/>
      <c r="C27" s="55" t="s">
        <v>25</v>
      </c>
      <c r="D27" s="28"/>
      <c r="E27" s="28"/>
      <c r="F27" s="28"/>
      <c r="G27" s="28"/>
      <c r="H27" s="28"/>
      <c r="I27" s="28"/>
      <c r="J27" s="28"/>
      <c r="K27" s="28"/>
      <c r="L27" s="28"/>
      <c r="M27" s="28"/>
      <c r="N27" s="28"/>
      <c r="O27" s="28"/>
      <c r="P27" s="29"/>
      <c r="Q27" s="9"/>
    </row>
    <row r="28" spans="1:18" x14ac:dyDescent="0.3">
      <c r="A28" s="8"/>
      <c r="B28" s="9"/>
      <c r="C28" s="19" t="s">
        <v>38</v>
      </c>
      <c r="D28" s="20"/>
      <c r="E28" s="20"/>
      <c r="F28" s="20"/>
      <c r="G28" s="20"/>
      <c r="H28" s="20"/>
      <c r="I28" s="20"/>
      <c r="J28" s="20"/>
      <c r="K28" s="20"/>
      <c r="L28" s="20"/>
      <c r="M28" s="20"/>
      <c r="N28" s="20"/>
      <c r="O28" s="20"/>
      <c r="P28" s="21">
        <f t="shared" ref="P28:P40" si="2">SUM(D28+E28+F28+G28+H28+I28+J28+K28+L28+M28+N28+O28)</f>
        <v>0</v>
      </c>
      <c r="Q28" s="9"/>
    </row>
    <row r="29" spans="1:18" x14ac:dyDescent="0.3">
      <c r="A29" s="8"/>
      <c r="B29" s="9"/>
      <c r="C29" s="19" t="s">
        <v>21</v>
      </c>
      <c r="D29" s="20"/>
      <c r="E29" s="20"/>
      <c r="F29" s="20"/>
      <c r="G29" s="20"/>
      <c r="H29" s="20"/>
      <c r="I29" s="20"/>
      <c r="J29" s="20"/>
      <c r="K29" s="20"/>
      <c r="L29" s="20"/>
      <c r="M29" s="20"/>
      <c r="N29" s="20"/>
      <c r="O29" s="20"/>
      <c r="P29" s="21">
        <f t="shared" si="2"/>
        <v>0</v>
      </c>
      <c r="Q29" s="9"/>
    </row>
    <row r="30" spans="1:18" x14ac:dyDescent="0.3">
      <c r="A30" s="8"/>
      <c r="B30" s="9"/>
      <c r="C30" s="19" t="s">
        <v>15</v>
      </c>
      <c r="D30" s="20"/>
      <c r="E30" s="20"/>
      <c r="F30" s="20"/>
      <c r="G30" s="20"/>
      <c r="H30" s="20"/>
      <c r="I30" s="20"/>
      <c r="J30" s="20"/>
      <c r="K30" s="20"/>
      <c r="L30" s="20"/>
      <c r="M30" s="20"/>
      <c r="N30" s="20"/>
      <c r="O30" s="20"/>
      <c r="P30" s="21">
        <f t="shared" si="2"/>
        <v>0</v>
      </c>
      <c r="Q30" s="9"/>
    </row>
    <row r="31" spans="1:18" x14ac:dyDescent="0.3">
      <c r="A31" s="8"/>
      <c r="B31" s="9"/>
      <c r="C31" s="19" t="s">
        <v>14</v>
      </c>
      <c r="D31" s="20"/>
      <c r="E31" s="20"/>
      <c r="F31" s="20"/>
      <c r="G31" s="20"/>
      <c r="H31" s="20"/>
      <c r="I31" s="20"/>
      <c r="J31" s="20"/>
      <c r="K31" s="20"/>
      <c r="L31" s="20"/>
      <c r="M31" s="20"/>
      <c r="N31" s="20"/>
      <c r="O31" s="20"/>
      <c r="P31" s="21">
        <f t="shared" si="2"/>
        <v>0</v>
      </c>
      <c r="Q31" s="9"/>
    </row>
    <row r="32" spans="1:18" x14ac:dyDescent="0.3">
      <c r="A32" s="8"/>
      <c r="B32" s="9"/>
      <c r="C32" s="19" t="s">
        <v>27</v>
      </c>
      <c r="D32" s="20"/>
      <c r="E32" s="20"/>
      <c r="F32" s="20"/>
      <c r="G32" s="20"/>
      <c r="H32" s="20"/>
      <c r="I32" s="20"/>
      <c r="J32" s="20"/>
      <c r="K32" s="20"/>
      <c r="L32" s="20"/>
      <c r="M32" s="20"/>
      <c r="N32" s="20"/>
      <c r="O32" s="20"/>
      <c r="P32" s="21">
        <f t="shared" si="2"/>
        <v>0</v>
      </c>
      <c r="Q32" s="9"/>
    </row>
    <row r="33" spans="1:17" x14ac:dyDescent="0.3">
      <c r="A33" s="8"/>
      <c r="B33" s="9"/>
      <c r="C33" s="19" t="s">
        <v>39</v>
      </c>
      <c r="D33" s="20"/>
      <c r="E33" s="20"/>
      <c r="F33" s="20"/>
      <c r="G33" s="20"/>
      <c r="H33" s="20"/>
      <c r="I33" s="20"/>
      <c r="J33" s="20"/>
      <c r="K33" s="20"/>
      <c r="L33" s="20"/>
      <c r="M33" s="20"/>
      <c r="N33" s="20"/>
      <c r="O33" s="20"/>
      <c r="P33" s="21">
        <f t="shared" si="2"/>
        <v>0</v>
      </c>
      <c r="Q33" s="9"/>
    </row>
    <row r="34" spans="1:17" x14ac:dyDescent="0.3">
      <c r="A34" s="8"/>
      <c r="B34" s="9"/>
      <c r="C34" s="19" t="s">
        <v>28</v>
      </c>
      <c r="D34" s="20"/>
      <c r="E34" s="20"/>
      <c r="F34" s="20"/>
      <c r="G34" s="20"/>
      <c r="H34" s="20"/>
      <c r="I34" s="20"/>
      <c r="J34" s="20"/>
      <c r="K34" s="20"/>
      <c r="L34" s="20"/>
      <c r="M34" s="20"/>
      <c r="N34" s="20"/>
      <c r="O34" s="20"/>
      <c r="P34" s="21">
        <f t="shared" si="2"/>
        <v>0</v>
      </c>
      <c r="Q34" s="9"/>
    </row>
    <row r="35" spans="1:17" x14ac:dyDescent="0.3">
      <c r="A35" s="8"/>
      <c r="B35" s="9"/>
      <c r="C35" s="19" t="s">
        <v>32</v>
      </c>
      <c r="D35" s="20"/>
      <c r="E35" s="20"/>
      <c r="F35" s="20"/>
      <c r="G35" s="20"/>
      <c r="H35" s="20"/>
      <c r="I35" s="20"/>
      <c r="J35" s="20"/>
      <c r="K35" s="20"/>
      <c r="L35" s="20"/>
      <c r="M35" s="20"/>
      <c r="N35" s="20"/>
      <c r="O35" s="20"/>
      <c r="P35" s="21">
        <f t="shared" si="2"/>
        <v>0</v>
      </c>
      <c r="Q35" s="9"/>
    </row>
    <row r="36" spans="1:17" x14ac:dyDescent="0.3">
      <c r="A36" s="8"/>
      <c r="B36" s="9"/>
      <c r="C36" s="19" t="s">
        <v>20</v>
      </c>
      <c r="D36" s="20"/>
      <c r="E36" s="20"/>
      <c r="F36" s="20"/>
      <c r="G36" s="20"/>
      <c r="H36" s="20"/>
      <c r="I36" s="20"/>
      <c r="J36" s="20"/>
      <c r="K36" s="20"/>
      <c r="L36" s="20"/>
      <c r="M36" s="20"/>
      <c r="N36" s="20"/>
      <c r="O36" s="20"/>
      <c r="P36" s="21">
        <f t="shared" si="2"/>
        <v>0</v>
      </c>
      <c r="Q36" s="9"/>
    </row>
    <row r="37" spans="1:17" x14ac:dyDescent="0.3">
      <c r="A37" s="8"/>
      <c r="B37" s="9"/>
      <c r="C37" s="19" t="s">
        <v>16</v>
      </c>
      <c r="D37" s="20"/>
      <c r="E37" s="20"/>
      <c r="F37" s="20"/>
      <c r="G37" s="20"/>
      <c r="H37" s="20"/>
      <c r="I37" s="20"/>
      <c r="J37" s="20"/>
      <c r="K37" s="20"/>
      <c r="L37" s="20"/>
      <c r="M37" s="20"/>
      <c r="N37" s="20"/>
      <c r="O37" s="20"/>
      <c r="P37" s="21">
        <f t="shared" si="2"/>
        <v>0</v>
      </c>
      <c r="Q37" s="9"/>
    </row>
    <row r="38" spans="1:17" x14ac:dyDescent="0.3">
      <c r="A38" s="8"/>
      <c r="B38" s="9"/>
      <c r="C38" s="19"/>
      <c r="D38" s="20"/>
      <c r="E38" s="20"/>
      <c r="F38" s="20"/>
      <c r="G38" s="20"/>
      <c r="H38" s="20"/>
      <c r="I38" s="20"/>
      <c r="J38" s="20"/>
      <c r="K38" s="20"/>
      <c r="L38" s="20"/>
      <c r="M38" s="20"/>
      <c r="N38" s="20"/>
      <c r="O38" s="20"/>
      <c r="P38" s="21">
        <f t="shared" si="2"/>
        <v>0</v>
      </c>
      <c r="Q38" s="9"/>
    </row>
    <row r="39" spans="1:17" x14ac:dyDescent="0.3">
      <c r="A39" s="8"/>
      <c r="B39" s="9"/>
      <c r="C39" s="19"/>
      <c r="D39" s="20"/>
      <c r="E39" s="20"/>
      <c r="F39" s="20"/>
      <c r="G39" s="20"/>
      <c r="H39" s="20"/>
      <c r="I39" s="20"/>
      <c r="J39" s="20"/>
      <c r="K39" s="20"/>
      <c r="L39" s="20"/>
      <c r="M39" s="20"/>
      <c r="N39" s="20"/>
      <c r="O39" s="20"/>
      <c r="P39" s="21">
        <f t="shared" si="2"/>
        <v>0</v>
      </c>
      <c r="Q39" s="9"/>
    </row>
    <row r="40" spans="1:17" x14ac:dyDescent="0.3">
      <c r="A40" s="8"/>
      <c r="B40" s="9"/>
      <c r="C40" s="19"/>
      <c r="D40" s="20"/>
      <c r="E40" s="20"/>
      <c r="F40" s="20"/>
      <c r="G40" s="20"/>
      <c r="H40" s="20"/>
      <c r="I40" s="20"/>
      <c r="J40" s="20"/>
      <c r="K40" s="20"/>
      <c r="L40" s="20"/>
      <c r="M40" s="20"/>
      <c r="N40" s="20"/>
      <c r="O40" s="20"/>
      <c r="P40" s="21">
        <f t="shared" si="2"/>
        <v>0</v>
      </c>
      <c r="Q40" s="9"/>
    </row>
    <row r="41" spans="1:17" x14ac:dyDescent="0.3">
      <c r="A41" s="8"/>
      <c r="B41" s="9"/>
      <c r="C41" s="48" t="s">
        <v>26</v>
      </c>
      <c r="D41" s="52">
        <f t="shared" ref="D41:P41" si="3">SUM(D28:D40)</f>
        <v>0</v>
      </c>
      <c r="E41" s="52">
        <f t="shared" si="3"/>
        <v>0</v>
      </c>
      <c r="F41" s="52">
        <f t="shared" si="3"/>
        <v>0</v>
      </c>
      <c r="G41" s="52">
        <f t="shared" si="3"/>
        <v>0</v>
      </c>
      <c r="H41" s="52">
        <f t="shared" si="3"/>
        <v>0</v>
      </c>
      <c r="I41" s="52">
        <f t="shared" si="3"/>
        <v>0</v>
      </c>
      <c r="J41" s="52">
        <f t="shared" si="3"/>
        <v>0</v>
      </c>
      <c r="K41" s="52">
        <f t="shared" si="3"/>
        <v>0</v>
      </c>
      <c r="L41" s="52">
        <f t="shared" si="3"/>
        <v>0</v>
      </c>
      <c r="M41" s="52">
        <f t="shared" si="3"/>
        <v>0</v>
      </c>
      <c r="N41" s="52">
        <f t="shared" si="3"/>
        <v>0</v>
      </c>
      <c r="O41" s="53">
        <f t="shared" si="3"/>
        <v>0</v>
      </c>
      <c r="P41" s="54">
        <f t="shared" si="3"/>
        <v>0</v>
      </c>
      <c r="Q41" s="9"/>
    </row>
    <row r="42" spans="1:17" x14ac:dyDescent="0.3">
      <c r="A42" s="8"/>
      <c r="B42" s="30"/>
      <c r="C42" s="49" t="s">
        <v>17</v>
      </c>
      <c r="D42" s="31">
        <f t="shared" ref="D42:P42" si="4">D25-D41</f>
        <v>0</v>
      </c>
      <c r="E42" s="31">
        <f t="shared" si="4"/>
        <v>0</v>
      </c>
      <c r="F42" s="31">
        <f t="shared" si="4"/>
        <v>0</v>
      </c>
      <c r="G42" s="31">
        <f t="shared" si="4"/>
        <v>0</v>
      </c>
      <c r="H42" s="31">
        <f t="shared" si="4"/>
        <v>0</v>
      </c>
      <c r="I42" s="31">
        <f t="shared" si="4"/>
        <v>0</v>
      </c>
      <c r="J42" s="31">
        <f t="shared" si="4"/>
        <v>0</v>
      </c>
      <c r="K42" s="31">
        <f t="shared" si="4"/>
        <v>0</v>
      </c>
      <c r="L42" s="31">
        <f t="shared" si="4"/>
        <v>0</v>
      </c>
      <c r="M42" s="31">
        <f t="shared" si="4"/>
        <v>0</v>
      </c>
      <c r="N42" s="31">
        <f t="shared" si="4"/>
        <v>0</v>
      </c>
      <c r="O42" s="32">
        <f t="shared" si="4"/>
        <v>0</v>
      </c>
      <c r="P42" s="43">
        <f t="shared" si="4"/>
        <v>0</v>
      </c>
      <c r="Q42" s="9"/>
    </row>
    <row r="43" spans="1:17" ht="5.25" customHeight="1" x14ac:dyDescent="0.3">
      <c r="A43" s="8"/>
      <c r="B43" s="9"/>
      <c r="C43" s="50"/>
      <c r="D43" s="31"/>
      <c r="E43" s="31"/>
      <c r="F43" s="31"/>
      <c r="G43" s="31"/>
      <c r="H43" s="31"/>
      <c r="I43" s="31"/>
      <c r="J43" s="31"/>
      <c r="K43" s="31"/>
      <c r="L43" s="31"/>
      <c r="M43" s="31"/>
      <c r="N43" s="31"/>
      <c r="O43" s="32"/>
      <c r="P43" s="43"/>
      <c r="Q43" s="9"/>
    </row>
    <row r="44" spans="1:17" x14ac:dyDescent="0.3">
      <c r="A44" s="8"/>
      <c r="B44" s="30"/>
      <c r="C44" s="49" t="s">
        <v>22</v>
      </c>
      <c r="D44" s="56">
        <v>0</v>
      </c>
      <c r="E44" s="31">
        <f t="shared" ref="E44:O44" si="5">D46</f>
        <v>0</v>
      </c>
      <c r="F44" s="31">
        <f t="shared" si="5"/>
        <v>0</v>
      </c>
      <c r="G44" s="31">
        <f t="shared" si="5"/>
        <v>0</v>
      </c>
      <c r="H44" s="31">
        <f t="shared" si="5"/>
        <v>0</v>
      </c>
      <c r="I44" s="31">
        <f t="shared" si="5"/>
        <v>0</v>
      </c>
      <c r="J44" s="31">
        <f t="shared" si="5"/>
        <v>0</v>
      </c>
      <c r="K44" s="31">
        <f t="shared" si="5"/>
        <v>0</v>
      </c>
      <c r="L44" s="31">
        <f t="shared" si="5"/>
        <v>0</v>
      </c>
      <c r="M44" s="31">
        <f t="shared" si="5"/>
        <v>0</v>
      </c>
      <c r="N44" s="31">
        <f t="shared" si="5"/>
        <v>0</v>
      </c>
      <c r="O44" s="32">
        <f t="shared" si="5"/>
        <v>0</v>
      </c>
      <c r="P44" s="43">
        <f>D44</f>
        <v>0</v>
      </c>
      <c r="Q44" s="9"/>
    </row>
    <row r="45" spans="1:17" ht="15.75" thickBot="1" x14ac:dyDescent="0.35">
      <c r="A45" s="8"/>
      <c r="B45" s="9"/>
      <c r="C45" s="50"/>
      <c r="D45" s="33"/>
      <c r="E45" s="33"/>
      <c r="F45" s="33"/>
      <c r="G45" s="33"/>
      <c r="H45" s="33"/>
      <c r="I45" s="33"/>
      <c r="J45" s="33"/>
      <c r="K45" s="33"/>
      <c r="L45" s="33"/>
      <c r="M45" s="33"/>
      <c r="N45" s="33"/>
      <c r="O45" s="34"/>
      <c r="P45" s="44"/>
      <c r="Q45" s="9"/>
    </row>
    <row r="46" spans="1:17" ht="15.75" thickBot="1" x14ac:dyDescent="0.35">
      <c r="A46" s="8"/>
      <c r="B46" s="9"/>
      <c r="C46" s="51" t="s">
        <v>29</v>
      </c>
      <c r="D46" s="45">
        <f>D44+D42</f>
        <v>0</v>
      </c>
      <c r="E46" s="45">
        <f t="shared" ref="E46:P46" si="6">E44+E42</f>
        <v>0</v>
      </c>
      <c r="F46" s="45">
        <f t="shared" si="6"/>
        <v>0</v>
      </c>
      <c r="G46" s="45">
        <f t="shared" si="6"/>
        <v>0</v>
      </c>
      <c r="H46" s="45">
        <f t="shared" si="6"/>
        <v>0</v>
      </c>
      <c r="I46" s="45">
        <f t="shared" si="6"/>
        <v>0</v>
      </c>
      <c r="J46" s="45">
        <f t="shared" si="6"/>
        <v>0</v>
      </c>
      <c r="K46" s="45">
        <f t="shared" si="6"/>
        <v>0</v>
      </c>
      <c r="L46" s="45">
        <f t="shared" si="6"/>
        <v>0</v>
      </c>
      <c r="M46" s="45">
        <f t="shared" si="6"/>
        <v>0</v>
      </c>
      <c r="N46" s="45">
        <f t="shared" si="6"/>
        <v>0</v>
      </c>
      <c r="O46" s="46">
        <f t="shared" si="6"/>
        <v>0</v>
      </c>
      <c r="P46" s="47">
        <f t="shared" si="6"/>
        <v>0</v>
      </c>
      <c r="Q46" s="9"/>
    </row>
    <row r="47" spans="1:17" ht="0.75" customHeight="1" x14ac:dyDescent="0.3">
      <c r="A47" s="8"/>
      <c r="B47" s="9"/>
      <c r="C47" s="9"/>
      <c r="D47" s="9"/>
      <c r="E47" s="9"/>
      <c r="F47" s="9"/>
      <c r="G47" s="9"/>
      <c r="H47" s="9"/>
      <c r="I47" s="9"/>
      <c r="J47" s="9"/>
      <c r="K47" s="9"/>
      <c r="L47" s="9"/>
      <c r="M47" s="9"/>
      <c r="N47" s="9"/>
      <c r="O47" s="9"/>
      <c r="P47" s="9"/>
      <c r="Q47" s="9"/>
    </row>
    <row r="48" spans="1:17" ht="20.25" customHeight="1" x14ac:dyDescent="0.3">
      <c r="A48" s="8"/>
      <c r="B48" s="35"/>
      <c r="C48" s="70" t="s">
        <v>19</v>
      </c>
      <c r="D48" s="70"/>
      <c r="E48" s="71"/>
      <c r="F48" s="72"/>
      <c r="G48" s="72"/>
      <c r="H48" s="72"/>
      <c r="I48" s="72"/>
      <c r="J48" s="72"/>
      <c r="K48" s="36"/>
      <c r="L48" s="37"/>
      <c r="M48" s="37"/>
      <c r="N48" s="37"/>
      <c r="O48" s="37"/>
      <c r="P48" s="37"/>
      <c r="Q48" s="9"/>
    </row>
    <row r="49" spans="1:17" ht="6" customHeight="1" x14ac:dyDescent="0.3">
      <c r="A49" s="8"/>
      <c r="B49" s="9"/>
      <c r="C49" s="9"/>
      <c r="D49" s="9"/>
      <c r="E49" s="9"/>
      <c r="F49" s="9"/>
      <c r="G49" s="9"/>
      <c r="H49" s="9"/>
      <c r="I49" s="9"/>
      <c r="J49" s="9"/>
      <c r="K49" s="9"/>
      <c r="L49" s="9"/>
      <c r="M49" s="9"/>
      <c r="N49" s="9"/>
      <c r="O49" s="9"/>
      <c r="P49" s="9"/>
      <c r="Q49" s="9"/>
    </row>
    <row r="50" spans="1:17" ht="6" customHeight="1" x14ac:dyDescent="0.3">
      <c r="A50" s="8"/>
      <c r="B50" s="35"/>
      <c r="C50" s="38"/>
      <c r="D50" s="38"/>
      <c r="E50" s="39"/>
      <c r="F50" s="40"/>
      <c r="G50" s="40"/>
      <c r="H50" s="40"/>
      <c r="I50" s="40"/>
      <c r="J50" s="40"/>
      <c r="K50" s="40"/>
      <c r="L50" s="40"/>
      <c r="M50" s="40"/>
      <c r="N50" s="40"/>
      <c r="O50" s="40"/>
      <c r="P50" s="40"/>
      <c r="Q50" s="9"/>
    </row>
    <row r="51" spans="1:17" x14ac:dyDescent="0.3">
      <c r="A51" s="8"/>
      <c r="B51" s="9"/>
      <c r="C51" s="42" t="s">
        <v>18</v>
      </c>
      <c r="D51" s="40"/>
      <c r="E51" s="40"/>
      <c r="F51" s="40"/>
      <c r="G51" s="40"/>
      <c r="H51" s="40"/>
      <c r="I51" s="40"/>
      <c r="J51" s="40"/>
      <c r="K51" s="40"/>
      <c r="L51" s="40"/>
      <c r="M51" s="40"/>
      <c r="N51" s="40"/>
      <c r="O51" s="40"/>
      <c r="P51" s="40"/>
      <c r="Q51" s="40"/>
    </row>
    <row r="52" spans="1:17" ht="6" customHeight="1" x14ac:dyDescent="0.3">
      <c r="A52" s="8"/>
      <c r="B52" s="9"/>
      <c r="C52" s="40"/>
      <c r="D52" s="40"/>
      <c r="E52" s="40"/>
      <c r="F52" s="40"/>
      <c r="G52" s="40"/>
      <c r="H52" s="40"/>
      <c r="I52" s="40"/>
      <c r="J52" s="40"/>
      <c r="K52" s="40"/>
      <c r="L52" s="40"/>
      <c r="M52" s="40"/>
      <c r="N52" s="40"/>
      <c r="O52" s="40"/>
      <c r="P52" s="40"/>
      <c r="Q52" s="40"/>
    </row>
    <row r="53" spans="1:17" ht="37.5" customHeight="1" x14ac:dyDescent="0.3">
      <c r="A53" s="8"/>
      <c r="B53" s="9"/>
      <c r="C53" s="73" t="s">
        <v>40</v>
      </c>
      <c r="D53" s="74"/>
      <c r="E53" s="74"/>
      <c r="F53" s="74"/>
      <c r="G53" s="74"/>
      <c r="H53" s="74"/>
      <c r="I53" s="74"/>
      <c r="J53" s="74"/>
      <c r="K53" s="74"/>
      <c r="L53" s="74"/>
      <c r="M53" s="74"/>
      <c r="N53" s="74"/>
      <c r="O53" s="74"/>
      <c r="P53" s="74"/>
      <c r="Q53" s="74"/>
    </row>
    <row r="54" spans="1:17" ht="6" customHeight="1" x14ac:dyDescent="0.3">
      <c r="A54" s="8"/>
      <c r="B54" s="9"/>
      <c r="C54" s="40"/>
      <c r="D54" s="40"/>
      <c r="E54" s="40"/>
      <c r="F54" s="40"/>
      <c r="G54" s="40"/>
      <c r="H54" s="40"/>
      <c r="I54" s="40"/>
      <c r="J54" s="40"/>
      <c r="K54" s="40"/>
      <c r="L54" s="40"/>
      <c r="M54" s="40"/>
      <c r="N54" s="40"/>
      <c r="O54" s="40"/>
      <c r="P54" s="40"/>
      <c r="Q54" s="40"/>
    </row>
    <row r="55" spans="1:17" x14ac:dyDescent="0.3">
      <c r="A55" s="8"/>
      <c r="B55" s="8"/>
      <c r="C55" s="41"/>
    </row>
  </sheetData>
  <sheetProtection sheet="1" objects="1" scenarios="1" selectLockedCells="1" selectUnlockedCells="1"/>
  <mergeCells count="4">
    <mergeCell ref="C48:J48"/>
    <mergeCell ref="C53:Q53"/>
    <mergeCell ref="F17:G17"/>
    <mergeCell ref="D18:E18"/>
  </mergeCells>
  <phoneticPr fontId="1" type="noConversion"/>
  <dataValidations count="1">
    <dataValidation type="list" allowBlank="1" showInputMessage="1" showErrorMessage="1" sqref="D18" xr:uid="{00000000-0002-0000-0000-000000000000}">
      <formula1>$C$1:$C$13</formula1>
    </dataValidation>
  </dataValidations>
  <printOptions horizontalCentered="1"/>
  <pageMargins left="0.16" right="0.16" top="0.98" bottom="0.98" header="0.51" footer="0.51"/>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5D30-25E0-45F1-B02B-DAD7CA2D64BC}">
  <sheetPr>
    <tabColor rgb="FF00548A"/>
    <pageSetUpPr fitToPage="1"/>
  </sheetPr>
  <dimension ref="A1:R55"/>
  <sheetViews>
    <sheetView showGridLines="0" tabSelected="1" topLeftCell="A15" zoomScaleNormal="100" workbookViewId="0">
      <selection activeCell="F17" sqref="F17"/>
    </sheetView>
  </sheetViews>
  <sheetFormatPr defaultColWidth="11.42578125" defaultRowHeight="15" x14ac:dyDescent="0.3"/>
  <cols>
    <col min="1" max="1" width="4.85546875" style="1" customWidth="1"/>
    <col min="2" max="2" width="4.28515625" style="1" customWidth="1"/>
    <col min="3" max="3" width="27.85546875" style="1" customWidth="1"/>
    <col min="4" max="16" width="11.42578125" style="1" customWidth="1"/>
    <col min="17" max="17" width="5" style="1" customWidth="1"/>
    <col min="18" max="16384" width="11.42578125" style="1"/>
  </cols>
  <sheetData>
    <row r="1" spans="2:17" hidden="1" x14ac:dyDescent="0.3">
      <c r="C1" s="2" t="s">
        <v>0</v>
      </c>
      <c r="D1" s="3">
        <f>CHOOSE(MATCH(D18,{"Select a month to start";"January";"February";"March";"April";"May";"June";"July";"August";"September";"October";"November";"December"},0),1,1,2,3,4,5,6,7,8,9,10,11,12)</f>
        <v>1</v>
      </c>
      <c r="E1" s="4">
        <f t="shared" ref="E1:O1" si="0">IF(D1=12,1,D1+1)</f>
        <v>2</v>
      </c>
      <c r="F1" s="4">
        <f t="shared" si="0"/>
        <v>3</v>
      </c>
      <c r="G1" s="4">
        <f t="shared" si="0"/>
        <v>4</v>
      </c>
      <c r="H1" s="4">
        <f t="shared" si="0"/>
        <v>5</v>
      </c>
      <c r="I1" s="4">
        <f t="shared" si="0"/>
        <v>6</v>
      </c>
      <c r="J1" s="4">
        <f t="shared" si="0"/>
        <v>7</v>
      </c>
      <c r="K1" s="4">
        <f t="shared" si="0"/>
        <v>8</v>
      </c>
      <c r="L1" s="4">
        <f t="shared" si="0"/>
        <v>9</v>
      </c>
      <c r="M1" s="4">
        <f t="shared" si="0"/>
        <v>10</v>
      </c>
      <c r="N1" s="4">
        <f t="shared" si="0"/>
        <v>11</v>
      </c>
      <c r="O1" s="4">
        <f t="shared" si="0"/>
        <v>12</v>
      </c>
      <c r="P1" s="4"/>
      <c r="Q1" s="5"/>
    </row>
    <row r="2" spans="2:17" hidden="1" x14ac:dyDescent="0.3">
      <c r="C2" s="2" t="s">
        <v>1</v>
      </c>
    </row>
    <row r="3" spans="2:17" hidden="1" x14ac:dyDescent="0.3">
      <c r="C3" s="2" t="s">
        <v>2</v>
      </c>
    </row>
    <row r="4" spans="2:17" hidden="1" x14ac:dyDescent="0.3">
      <c r="C4" s="2" t="s">
        <v>3</v>
      </c>
    </row>
    <row r="5" spans="2:17" hidden="1" x14ac:dyDescent="0.3">
      <c r="C5" s="2" t="s">
        <v>4</v>
      </c>
    </row>
    <row r="6" spans="2:17" hidden="1" x14ac:dyDescent="0.3">
      <c r="C6" s="2" t="s">
        <v>5</v>
      </c>
    </row>
    <row r="7" spans="2:17" hidden="1" x14ac:dyDescent="0.3">
      <c r="C7" s="2" t="s">
        <v>6</v>
      </c>
    </row>
    <row r="8" spans="2:17" hidden="1" x14ac:dyDescent="0.3">
      <c r="C8" s="2" t="s">
        <v>7</v>
      </c>
    </row>
    <row r="9" spans="2:17" hidden="1" x14ac:dyDescent="0.3">
      <c r="C9" s="2" t="s">
        <v>8</v>
      </c>
    </row>
    <row r="10" spans="2:17" hidden="1" x14ac:dyDescent="0.3">
      <c r="C10" s="2" t="s">
        <v>9</v>
      </c>
    </row>
    <row r="11" spans="2:17" hidden="1" x14ac:dyDescent="0.3">
      <c r="C11" s="2" t="s">
        <v>10</v>
      </c>
    </row>
    <row r="12" spans="2:17" hidden="1" x14ac:dyDescent="0.3">
      <c r="C12" s="2" t="s">
        <v>11</v>
      </c>
    </row>
    <row r="13" spans="2:17" hidden="1" x14ac:dyDescent="0.3">
      <c r="C13" s="2" t="s">
        <v>12</v>
      </c>
    </row>
    <row r="14" spans="2:17" ht="21" hidden="1" customHeight="1" x14ac:dyDescent="0.3">
      <c r="B14" s="6"/>
      <c r="C14" s="7"/>
    </row>
    <row r="15" spans="2:17" ht="10.5" customHeight="1" x14ac:dyDescent="0.3">
      <c r="B15" s="8"/>
      <c r="C15" s="7"/>
    </row>
    <row r="16" spans="2:17" x14ac:dyDescent="0.3">
      <c r="B16" s="9"/>
      <c r="C16" s="9"/>
      <c r="D16" s="9"/>
      <c r="E16" s="9"/>
      <c r="F16" s="9"/>
      <c r="G16" s="9"/>
      <c r="H16" s="9"/>
      <c r="I16" s="9"/>
      <c r="J16" s="9"/>
      <c r="K16" s="9"/>
      <c r="L16" s="9"/>
      <c r="M16" s="9"/>
      <c r="N16" s="9"/>
      <c r="O16" s="9"/>
      <c r="P16" s="9"/>
      <c r="Q16" s="9"/>
    </row>
    <row r="17" spans="1:18" ht="48.75" customHeight="1" x14ac:dyDescent="0.55000000000000004">
      <c r="A17" s="8"/>
      <c r="B17" s="9"/>
      <c r="C17" s="9"/>
      <c r="D17" s="9"/>
      <c r="E17" s="9"/>
      <c r="F17" s="69">
        <v>2018</v>
      </c>
      <c r="G17" s="60"/>
      <c r="H17" s="9"/>
      <c r="I17" s="9"/>
      <c r="J17" s="9"/>
      <c r="K17" s="9"/>
      <c r="L17" s="9"/>
      <c r="M17" s="9"/>
      <c r="N17" s="9"/>
      <c r="O17" s="9"/>
      <c r="P17" s="9"/>
      <c r="Q17" s="9"/>
    </row>
    <row r="18" spans="1:18" x14ac:dyDescent="0.3">
      <c r="A18" s="8"/>
      <c r="B18" s="9"/>
      <c r="C18" s="10"/>
      <c r="D18" s="76" t="s">
        <v>0</v>
      </c>
      <c r="E18" s="77"/>
      <c r="F18" s="11"/>
      <c r="G18" s="11"/>
      <c r="H18" s="11"/>
      <c r="I18" s="11"/>
      <c r="J18" s="11"/>
      <c r="K18" s="11"/>
      <c r="L18" s="11"/>
      <c r="M18" s="11"/>
      <c r="N18" s="11"/>
      <c r="O18" s="11"/>
      <c r="P18" s="11"/>
      <c r="Q18" s="12"/>
      <c r="R18" s="13"/>
    </row>
    <row r="19" spans="1:18" ht="5.25" customHeight="1" x14ac:dyDescent="0.3">
      <c r="A19" s="8"/>
      <c r="B19" s="9"/>
      <c r="C19" s="14"/>
      <c r="D19" s="9"/>
      <c r="E19" s="9"/>
      <c r="F19" s="9"/>
      <c r="G19" s="9"/>
      <c r="H19" s="9"/>
      <c r="I19" s="9"/>
      <c r="J19" s="9"/>
      <c r="K19" s="9"/>
      <c r="L19" s="9"/>
      <c r="M19" s="9"/>
      <c r="N19" s="9"/>
      <c r="O19" s="9"/>
      <c r="P19" s="15"/>
      <c r="Q19" s="16"/>
    </row>
    <row r="20" spans="1:18" x14ac:dyDescent="0.3">
      <c r="A20" s="8"/>
      <c r="B20" s="9"/>
      <c r="C20" s="55" t="s">
        <v>23</v>
      </c>
      <c r="D20" s="17" t="str">
        <f>CHOOSE(MATCH(D1,{1;2;3;4;5;6;7;8;9;10;11;12},0),"Jan","Feb","Mar","Apr","May","June","July","Aug","Sept","Oct","Nov","Dec")</f>
        <v>Jan</v>
      </c>
      <c r="E20" s="18" t="str">
        <f>CHOOSE(MATCH(E1,{1;2;3;4;5;6;7;8;9;10;11;12},0),"Jan","Feb","Mar","Apr","May","June","July","Aug","Sept","Oct","Nov","Dec")</f>
        <v>Feb</v>
      </c>
      <c r="F20" s="18" t="str">
        <f>CHOOSE(MATCH(F1,{1;2;3;4;5;6;7;8;9;10;11;12},0),"Jan","Feb","Mar","Apr","May","June","July","Aug","Sept","Oct","Nov","Dec")</f>
        <v>Mar</v>
      </c>
      <c r="G20" s="18" t="str">
        <f>CHOOSE(MATCH(G1,{1;2;3;4;5;6;7;8;9;10;11;12},0),"Jan","Feb","Mar","Apr","May","June","July","Aug","Sept","Oct","Nov","Dec")</f>
        <v>Apr</v>
      </c>
      <c r="H20" s="18" t="str">
        <f>CHOOSE(MATCH(H1,{1;2;3;4;5;6;7;8;9;10;11;12},0),"Jan","Feb","Mar","Apr","May","June","July","Aug","Sept","Oct","Nov","Dec")</f>
        <v>May</v>
      </c>
      <c r="I20" s="18" t="str">
        <f>CHOOSE(MATCH(I1,{1;2;3;4;5;6;7;8;9;10;11;12},0),"Jan","Feb","Mar","Apr","May","June","July","Aug","Sept","Oct","Nov","Dec")</f>
        <v>June</v>
      </c>
      <c r="J20" s="18" t="str">
        <f>CHOOSE(MATCH(J1,{1;2;3;4;5;6;7;8;9;10;11;12},0),"Jan","Feb","Mar","Apr","May","June","July","Aug","Sept","Oct","Nov","Dec")</f>
        <v>July</v>
      </c>
      <c r="K20" s="18" t="str">
        <f>CHOOSE(MATCH(K1,{1;2;3;4;5;6;7;8;9;10;11;12},0),"Jan","Feb","Mar","Apr","May","June","July","Aug","Sept","Oct","Nov","Dec")</f>
        <v>Aug</v>
      </c>
      <c r="L20" s="18" t="str">
        <f>CHOOSE(MATCH(L1,{1;2;3;4;5;6;7;8;9;10;11;12},0),"Jan","Feb","Mar","Apr","May","June","July","Aug","Sept","Oct","Nov","Dec")</f>
        <v>Sept</v>
      </c>
      <c r="M20" s="18" t="str">
        <f>CHOOSE(MATCH(M1,{1;2;3;4;5;6;7;8;9;10;11;12},0),"Jan","Feb","Mar","Apr","May","June","July","Aug","Sept","Oct","Nov","Dec")</f>
        <v>Oct</v>
      </c>
      <c r="N20" s="18" t="str">
        <f>CHOOSE(MATCH(N1,{1;2;3;4;5;6;7;8;9;10;11;12},0),"Jan","Feb","Mar","Apr","May","June","July","Aug","Sept","Oct","Nov","Dec")</f>
        <v>Nov</v>
      </c>
      <c r="O20" s="18" t="str">
        <f>CHOOSE(MATCH(O1,{1;2;3;4;5;6;7;8;9;10;11;12},0),"Jan","Feb","Mar","Apr","May","June","July","Aug","Sept","Oct","Nov","Dec")</f>
        <v>Dec</v>
      </c>
      <c r="P20" s="18" t="s">
        <v>30</v>
      </c>
      <c r="Q20" s="9"/>
    </row>
    <row r="21" spans="1:18" x14ac:dyDescent="0.3">
      <c r="A21" s="8"/>
      <c r="B21" s="9"/>
      <c r="C21" s="19" t="s">
        <v>13</v>
      </c>
      <c r="D21" s="20"/>
      <c r="E21" s="20"/>
      <c r="F21" s="20"/>
      <c r="G21" s="20"/>
      <c r="H21" s="20"/>
      <c r="I21" s="20"/>
      <c r="J21" s="20"/>
      <c r="K21" s="20"/>
      <c r="L21" s="20"/>
      <c r="M21" s="20"/>
      <c r="N21" s="20"/>
      <c r="O21" s="20"/>
      <c r="P21" s="21">
        <f>SUM(D21+E21+F21+G21+H21+I21+J21+K21+L21+M21+N21+O21)</f>
        <v>0</v>
      </c>
      <c r="Q21" s="9"/>
    </row>
    <row r="22" spans="1:18" x14ac:dyDescent="0.3">
      <c r="A22" s="8"/>
      <c r="B22" s="9"/>
      <c r="C22" s="19" t="s">
        <v>31</v>
      </c>
      <c r="D22" s="20"/>
      <c r="E22" s="20"/>
      <c r="F22" s="20"/>
      <c r="G22" s="20"/>
      <c r="H22" s="20"/>
      <c r="I22" s="20"/>
      <c r="J22" s="20"/>
      <c r="K22" s="20"/>
      <c r="L22" s="20"/>
      <c r="M22" s="20"/>
      <c r="N22" s="20"/>
      <c r="O22" s="20"/>
      <c r="P22" s="21">
        <f>SUM(D22+E22+F22+G22+H22+I22+J22+K22+L22+M22+N22+O22)</f>
        <v>0</v>
      </c>
      <c r="Q22" s="9"/>
    </row>
    <row r="23" spans="1:18" x14ac:dyDescent="0.3">
      <c r="A23" s="8"/>
      <c r="B23" s="9"/>
      <c r="C23" s="19" t="s">
        <v>33</v>
      </c>
      <c r="D23" s="20"/>
      <c r="E23" s="20"/>
      <c r="F23" s="20"/>
      <c r="G23" s="20"/>
      <c r="H23" s="20"/>
      <c r="I23" s="20"/>
      <c r="J23" s="20"/>
      <c r="K23" s="20"/>
      <c r="L23" s="20"/>
      <c r="M23" s="20"/>
      <c r="N23" s="20"/>
      <c r="O23" s="20"/>
      <c r="P23" s="21">
        <f>SUM(D23+E23+F23+G23+H23+I23+J23+K23+L23+M23+N23+O23)</f>
        <v>0</v>
      </c>
      <c r="Q23" s="9"/>
    </row>
    <row r="24" spans="1:18" x14ac:dyDescent="0.3">
      <c r="A24" s="8"/>
      <c r="B24" s="9"/>
      <c r="C24" s="22" t="s">
        <v>34</v>
      </c>
      <c r="D24" s="20"/>
      <c r="E24" s="20"/>
      <c r="F24" s="20"/>
      <c r="G24" s="20"/>
      <c r="H24" s="20"/>
      <c r="I24" s="20"/>
      <c r="J24" s="20"/>
      <c r="K24" s="20"/>
      <c r="L24" s="20"/>
      <c r="M24" s="20"/>
      <c r="N24" s="20"/>
      <c r="O24" s="20"/>
      <c r="P24" s="21">
        <f>SUM(D24+E24+F24+G24+H24+I24+J24+K24+L24+M24+N24+O24)</f>
        <v>0</v>
      </c>
      <c r="Q24" s="9"/>
    </row>
    <row r="25" spans="1:18" x14ac:dyDescent="0.3">
      <c r="A25" s="8"/>
      <c r="B25" s="9"/>
      <c r="C25" s="57" t="s">
        <v>24</v>
      </c>
      <c r="D25" s="23">
        <f>SUM(D21:D24)</f>
        <v>0</v>
      </c>
      <c r="E25" s="23">
        <f t="shared" ref="E25:O25" si="1">SUM(E21:E24)</f>
        <v>0</v>
      </c>
      <c r="F25" s="23">
        <f t="shared" si="1"/>
        <v>0</v>
      </c>
      <c r="G25" s="23">
        <f t="shared" si="1"/>
        <v>0</v>
      </c>
      <c r="H25" s="23">
        <f t="shared" si="1"/>
        <v>0</v>
      </c>
      <c r="I25" s="23">
        <f t="shared" si="1"/>
        <v>0</v>
      </c>
      <c r="J25" s="23">
        <f t="shared" si="1"/>
        <v>0</v>
      </c>
      <c r="K25" s="23">
        <f t="shared" si="1"/>
        <v>0</v>
      </c>
      <c r="L25" s="23">
        <f t="shared" si="1"/>
        <v>0</v>
      </c>
      <c r="M25" s="23">
        <f t="shared" si="1"/>
        <v>0</v>
      </c>
      <c r="N25" s="23">
        <f t="shared" si="1"/>
        <v>0</v>
      </c>
      <c r="O25" s="23">
        <f t="shared" si="1"/>
        <v>0</v>
      </c>
      <c r="P25" s="24">
        <f>SUM(P21:P24)</f>
        <v>0</v>
      </c>
      <c r="Q25" s="9"/>
    </row>
    <row r="26" spans="1:18" x14ac:dyDescent="0.3">
      <c r="A26" s="8"/>
      <c r="B26" s="9"/>
      <c r="C26" s="25"/>
      <c r="D26" s="26"/>
      <c r="E26" s="26"/>
      <c r="F26" s="26"/>
      <c r="G26" s="26"/>
      <c r="H26" s="26"/>
      <c r="I26" s="26"/>
      <c r="J26" s="26"/>
      <c r="K26" s="26"/>
      <c r="L26" s="26"/>
      <c r="M26" s="26"/>
      <c r="N26" s="26"/>
      <c r="O26" s="26"/>
      <c r="P26" s="27"/>
      <c r="Q26" s="9"/>
    </row>
    <row r="27" spans="1:18" x14ac:dyDescent="0.3">
      <c r="A27" s="8"/>
      <c r="B27" s="9"/>
      <c r="C27" s="55" t="s">
        <v>25</v>
      </c>
      <c r="D27" s="28"/>
      <c r="E27" s="28"/>
      <c r="F27" s="28"/>
      <c r="G27" s="28"/>
      <c r="H27" s="28"/>
      <c r="I27" s="28"/>
      <c r="J27" s="28"/>
      <c r="K27" s="28"/>
      <c r="L27" s="28"/>
      <c r="M27" s="28"/>
      <c r="N27" s="28"/>
      <c r="O27" s="28"/>
      <c r="P27" s="29"/>
      <c r="Q27" s="9"/>
    </row>
    <row r="28" spans="1:18" x14ac:dyDescent="0.3">
      <c r="A28" s="8"/>
      <c r="B28" s="9"/>
      <c r="C28" s="19" t="s">
        <v>38</v>
      </c>
      <c r="D28" s="20"/>
      <c r="E28" s="20"/>
      <c r="F28" s="20"/>
      <c r="G28" s="20"/>
      <c r="H28" s="20"/>
      <c r="I28" s="20"/>
      <c r="J28" s="20"/>
      <c r="K28" s="20"/>
      <c r="L28" s="20"/>
      <c r="M28" s="20"/>
      <c r="N28" s="20"/>
      <c r="O28" s="20"/>
      <c r="P28" s="21">
        <f t="shared" ref="P28:P40" si="2">SUM(D28+E28+F28+G28+H28+I28+J28+K28+L28+M28+N28+O28)</f>
        <v>0</v>
      </c>
      <c r="Q28" s="9"/>
    </row>
    <row r="29" spans="1:18" x14ac:dyDescent="0.3">
      <c r="A29" s="8"/>
      <c r="B29" s="9"/>
      <c r="C29" s="19" t="s">
        <v>21</v>
      </c>
      <c r="D29" s="20"/>
      <c r="E29" s="20"/>
      <c r="F29" s="20"/>
      <c r="G29" s="20"/>
      <c r="H29" s="20"/>
      <c r="I29" s="20"/>
      <c r="J29" s="20"/>
      <c r="K29" s="20"/>
      <c r="L29" s="20"/>
      <c r="M29" s="20"/>
      <c r="N29" s="20"/>
      <c r="O29" s="20"/>
      <c r="P29" s="21">
        <f t="shared" si="2"/>
        <v>0</v>
      </c>
      <c r="Q29" s="9"/>
    </row>
    <row r="30" spans="1:18" x14ac:dyDescent="0.3">
      <c r="A30" s="8"/>
      <c r="B30" s="9"/>
      <c r="C30" s="19" t="s">
        <v>15</v>
      </c>
      <c r="D30" s="20"/>
      <c r="E30" s="20"/>
      <c r="F30" s="20"/>
      <c r="G30" s="20"/>
      <c r="H30" s="20"/>
      <c r="I30" s="20"/>
      <c r="J30" s="20"/>
      <c r="K30" s="20"/>
      <c r="L30" s="20"/>
      <c r="M30" s="20"/>
      <c r="N30" s="20"/>
      <c r="O30" s="20"/>
      <c r="P30" s="21">
        <f t="shared" si="2"/>
        <v>0</v>
      </c>
      <c r="Q30" s="9"/>
    </row>
    <row r="31" spans="1:18" x14ac:dyDescent="0.3">
      <c r="A31" s="8"/>
      <c r="B31" s="9"/>
      <c r="C31" s="19" t="s">
        <v>14</v>
      </c>
      <c r="D31" s="20"/>
      <c r="E31" s="20"/>
      <c r="F31" s="20"/>
      <c r="G31" s="20"/>
      <c r="H31" s="20"/>
      <c r="I31" s="20"/>
      <c r="J31" s="20"/>
      <c r="K31" s="20"/>
      <c r="L31" s="20"/>
      <c r="M31" s="20"/>
      <c r="N31" s="20"/>
      <c r="O31" s="20"/>
      <c r="P31" s="21">
        <f t="shared" si="2"/>
        <v>0</v>
      </c>
      <c r="Q31" s="9"/>
    </row>
    <row r="32" spans="1:18" x14ac:dyDescent="0.3">
      <c r="A32" s="8"/>
      <c r="B32" s="9"/>
      <c r="C32" s="19" t="s">
        <v>27</v>
      </c>
      <c r="D32" s="20"/>
      <c r="E32" s="20"/>
      <c r="F32" s="20"/>
      <c r="G32" s="20"/>
      <c r="H32" s="20"/>
      <c r="I32" s="20"/>
      <c r="J32" s="20"/>
      <c r="K32" s="20"/>
      <c r="L32" s="20"/>
      <c r="M32" s="20"/>
      <c r="N32" s="20"/>
      <c r="O32" s="20"/>
      <c r="P32" s="21">
        <f t="shared" si="2"/>
        <v>0</v>
      </c>
      <c r="Q32" s="9"/>
    </row>
    <row r="33" spans="1:17" x14ac:dyDescent="0.3">
      <c r="A33" s="8"/>
      <c r="B33" s="9"/>
      <c r="C33" s="19" t="s">
        <v>39</v>
      </c>
      <c r="D33" s="20"/>
      <c r="E33" s="20"/>
      <c r="F33" s="20"/>
      <c r="G33" s="20"/>
      <c r="H33" s="20"/>
      <c r="I33" s="20"/>
      <c r="J33" s="20"/>
      <c r="K33" s="20"/>
      <c r="L33" s="20"/>
      <c r="M33" s="20"/>
      <c r="N33" s="20"/>
      <c r="O33" s="20"/>
      <c r="P33" s="21">
        <f t="shared" si="2"/>
        <v>0</v>
      </c>
      <c r="Q33" s="9"/>
    </row>
    <row r="34" spans="1:17" x14ac:dyDescent="0.3">
      <c r="A34" s="8"/>
      <c r="B34" s="9"/>
      <c r="C34" s="19" t="s">
        <v>28</v>
      </c>
      <c r="D34" s="20"/>
      <c r="E34" s="20"/>
      <c r="F34" s="20"/>
      <c r="G34" s="20"/>
      <c r="H34" s="20"/>
      <c r="I34" s="20"/>
      <c r="J34" s="20"/>
      <c r="K34" s="20"/>
      <c r="L34" s="20"/>
      <c r="M34" s="20"/>
      <c r="N34" s="20"/>
      <c r="O34" s="20"/>
      <c r="P34" s="21">
        <f t="shared" si="2"/>
        <v>0</v>
      </c>
      <c r="Q34" s="9"/>
    </row>
    <row r="35" spans="1:17" x14ac:dyDescent="0.3">
      <c r="A35" s="8"/>
      <c r="B35" s="9"/>
      <c r="C35" s="19" t="s">
        <v>32</v>
      </c>
      <c r="D35" s="20"/>
      <c r="E35" s="20"/>
      <c r="F35" s="20"/>
      <c r="G35" s="20"/>
      <c r="H35" s="20"/>
      <c r="I35" s="20"/>
      <c r="J35" s="20"/>
      <c r="K35" s="20"/>
      <c r="L35" s="20"/>
      <c r="M35" s="20"/>
      <c r="N35" s="20"/>
      <c r="O35" s="20"/>
      <c r="P35" s="21">
        <f t="shared" si="2"/>
        <v>0</v>
      </c>
      <c r="Q35" s="9"/>
    </row>
    <row r="36" spans="1:17" x14ac:dyDescent="0.3">
      <c r="A36" s="8"/>
      <c r="B36" s="9"/>
      <c r="C36" s="19" t="s">
        <v>20</v>
      </c>
      <c r="D36" s="20"/>
      <c r="E36" s="20"/>
      <c r="F36" s="20"/>
      <c r="G36" s="20"/>
      <c r="H36" s="20"/>
      <c r="I36" s="20"/>
      <c r="J36" s="20"/>
      <c r="K36" s="20"/>
      <c r="L36" s="20"/>
      <c r="M36" s="20"/>
      <c r="N36" s="20"/>
      <c r="O36" s="20"/>
      <c r="P36" s="21">
        <f t="shared" si="2"/>
        <v>0</v>
      </c>
      <c r="Q36" s="9"/>
    </row>
    <row r="37" spans="1:17" x14ac:dyDescent="0.3">
      <c r="A37" s="8"/>
      <c r="B37" s="9"/>
      <c r="C37" s="19" t="s">
        <v>16</v>
      </c>
      <c r="D37" s="20"/>
      <c r="E37" s="20"/>
      <c r="F37" s="20"/>
      <c r="G37" s="20"/>
      <c r="H37" s="20"/>
      <c r="I37" s="20"/>
      <c r="J37" s="20"/>
      <c r="K37" s="20"/>
      <c r="L37" s="20"/>
      <c r="M37" s="20"/>
      <c r="N37" s="20"/>
      <c r="O37" s="20"/>
      <c r="P37" s="21">
        <f t="shared" si="2"/>
        <v>0</v>
      </c>
      <c r="Q37" s="9"/>
    </row>
    <row r="38" spans="1:17" x14ac:dyDescent="0.3">
      <c r="A38" s="8"/>
      <c r="B38" s="9"/>
      <c r="C38" s="19" t="s">
        <v>35</v>
      </c>
      <c r="D38" s="20"/>
      <c r="E38" s="20"/>
      <c r="F38" s="20"/>
      <c r="G38" s="20"/>
      <c r="H38" s="20"/>
      <c r="I38" s="20"/>
      <c r="J38" s="20"/>
      <c r="K38" s="20"/>
      <c r="L38" s="20"/>
      <c r="M38" s="20"/>
      <c r="N38" s="20"/>
      <c r="O38" s="20"/>
      <c r="P38" s="21">
        <f t="shared" si="2"/>
        <v>0</v>
      </c>
      <c r="Q38" s="9"/>
    </row>
    <row r="39" spans="1:17" x14ac:dyDescent="0.3">
      <c r="A39" s="8"/>
      <c r="B39" s="9"/>
      <c r="C39" s="19" t="s">
        <v>36</v>
      </c>
      <c r="D39" s="20"/>
      <c r="E39" s="20"/>
      <c r="F39" s="20"/>
      <c r="G39" s="20"/>
      <c r="H39" s="20"/>
      <c r="I39" s="20"/>
      <c r="J39" s="20"/>
      <c r="K39" s="20"/>
      <c r="L39" s="20"/>
      <c r="M39" s="20"/>
      <c r="N39" s="20"/>
      <c r="O39" s="20"/>
      <c r="P39" s="21">
        <f t="shared" si="2"/>
        <v>0</v>
      </c>
      <c r="Q39" s="9"/>
    </row>
    <row r="40" spans="1:17" x14ac:dyDescent="0.3">
      <c r="A40" s="8"/>
      <c r="B40" s="9"/>
      <c r="C40" s="19" t="s">
        <v>37</v>
      </c>
      <c r="D40" s="20"/>
      <c r="E40" s="20"/>
      <c r="F40" s="20"/>
      <c r="G40" s="20"/>
      <c r="H40" s="20"/>
      <c r="I40" s="20"/>
      <c r="J40" s="20"/>
      <c r="K40" s="20"/>
      <c r="L40" s="20"/>
      <c r="M40" s="20"/>
      <c r="N40" s="20"/>
      <c r="O40" s="20"/>
      <c r="P40" s="21">
        <f t="shared" si="2"/>
        <v>0</v>
      </c>
      <c r="Q40" s="9"/>
    </row>
    <row r="41" spans="1:17" x14ac:dyDescent="0.3">
      <c r="A41" s="8"/>
      <c r="B41" s="9"/>
      <c r="C41" s="48" t="s">
        <v>26</v>
      </c>
      <c r="D41" s="52">
        <f t="shared" ref="D41:P41" si="3">SUM(D28:D40)</f>
        <v>0</v>
      </c>
      <c r="E41" s="52">
        <f t="shared" si="3"/>
        <v>0</v>
      </c>
      <c r="F41" s="52">
        <f t="shared" si="3"/>
        <v>0</v>
      </c>
      <c r="G41" s="52">
        <f t="shared" si="3"/>
        <v>0</v>
      </c>
      <c r="H41" s="52">
        <f t="shared" si="3"/>
        <v>0</v>
      </c>
      <c r="I41" s="52">
        <f t="shared" si="3"/>
        <v>0</v>
      </c>
      <c r="J41" s="52">
        <f t="shared" si="3"/>
        <v>0</v>
      </c>
      <c r="K41" s="52">
        <f t="shared" si="3"/>
        <v>0</v>
      </c>
      <c r="L41" s="52">
        <f t="shared" si="3"/>
        <v>0</v>
      </c>
      <c r="M41" s="52">
        <f t="shared" si="3"/>
        <v>0</v>
      </c>
      <c r="N41" s="52">
        <f t="shared" si="3"/>
        <v>0</v>
      </c>
      <c r="O41" s="53">
        <f t="shared" si="3"/>
        <v>0</v>
      </c>
      <c r="P41" s="54">
        <f t="shared" si="3"/>
        <v>0</v>
      </c>
      <c r="Q41" s="9"/>
    </row>
    <row r="42" spans="1:17" x14ac:dyDescent="0.3">
      <c r="A42" s="8"/>
      <c r="B42" s="30"/>
      <c r="C42" s="49" t="s">
        <v>17</v>
      </c>
      <c r="D42" s="31">
        <f t="shared" ref="D42:P42" si="4">D25-D41</f>
        <v>0</v>
      </c>
      <c r="E42" s="31">
        <f t="shared" si="4"/>
        <v>0</v>
      </c>
      <c r="F42" s="31">
        <f t="shared" si="4"/>
        <v>0</v>
      </c>
      <c r="G42" s="31">
        <f t="shared" si="4"/>
        <v>0</v>
      </c>
      <c r="H42" s="31">
        <f t="shared" si="4"/>
        <v>0</v>
      </c>
      <c r="I42" s="31">
        <f t="shared" si="4"/>
        <v>0</v>
      </c>
      <c r="J42" s="31">
        <f t="shared" si="4"/>
        <v>0</v>
      </c>
      <c r="K42" s="31">
        <f t="shared" si="4"/>
        <v>0</v>
      </c>
      <c r="L42" s="31">
        <f t="shared" si="4"/>
        <v>0</v>
      </c>
      <c r="M42" s="31">
        <f t="shared" si="4"/>
        <v>0</v>
      </c>
      <c r="N42" s="31">
        <f t="shared" si="4"/>
        <v>0</v>
      </c>
      <c r="O42" s="32">
        <f t="shared" si="4"/>
        <v>0</v>
      </c>
      <c r="P42" s="43">
        <f t="shared" si="4"/>
        <v>0</v>
      </c>
      <c r="Q42" s="9"/>
    </row>
    <row r="43" spans="1:17" ht="5.25" customHeight="1" x14ac:dyDescent="0.3">
      <c r="A43" s="8"/>
      <c r="B43" s="9"/>
      <c r="C43" s="50"/>
      <c r="D43" s="31"/>
      <c r="E43" s="31"/>
      <c r="F43" s="31"/>
      <c r="G43" s="31"/>
      <c r="H43" s="31"/>
      <c r="I43" s="31"/>
      <c r="J43" s="31"/>
      <c r="K43" s="31"/>
      <c r="L43" s="31"/>
      <c r="M43" s="31"/>
      <c r="N43" s="31"/>
      <c r="O43" s="32"/>
      <c r="P43" s="43"/>
      <c r="Q43" s="9"/>
    </row>
    <row r="44" spans="1:17" x14ac:dyDescent="0.3">
      <c r="A44" s="8"/>
      <c r="B44" s="30"/>
      <c r="C44" s="49" t="s">
        <v>22</v>
      </c>
      <c r="D44" s="56">
        <v>0</v>
      </c>
      <c r="E44" s="31">
        <f t="shared" ref="E44:O44" si="5">D46</f>
        <v>0</v>
      </c>
      <c r="F44" s="31">
        <f t="shared" si="5"/>
        <v>0</v>
      </c>
      <c r="G44" s="31">
        <f t="shared" si="5"/>
        <v>0</v>
      </c>
      <c r="H44" s="31">
        <f t="shared" si="5"/>
        <v>0</v>
      </c>
      <c r="I44" s="31">
        <f t="shared" si="5"/>
        <v>0</v>
      </c>
      <c r="J44" s="31">
        <f t="shared" si="5"/>
        <v>0</v>
      </c>
      <c r="K44" s="31">
        <f t="shared" si="5"/>
        <v>0</v>
      </c>
      <c r="L44" s="31">
        <f t="shared" si="5"/>
        <v>0</v>
      </c>
      <c r="M44" s="31">
        <f t="shared" si="5"/>
        <v>0</v>
      </c>
      <c r="N44" s="31">
        <f t="shared" si="5"/>
        <v>0</v>
      </c>
      <c r="O44" s="32">
        <f t="shared" si="5"/>
        <v>0</v>
      </c>
      <c r="P44" s="43">
        <f>D44</f>
        <v>0</v>
      </c>
      <c r="Q44" s="9"/>
    </row>
    <row r="45" spans="1:17" ht="15.75" thickBot="1" x14ac:dyDescent="0.35">
      <c r="A45" s="8"/>
      <c r="B45" s="9"/>
      <c r="C45" s="50"/>
      <c r="D45" s="33"/>
      <c r="E45" s="33"/>
      <c r="F45" s="33"/>
      <c r="G45" s="33"/>
      <c r="H45" s="33"/>
      <c r="I45" s="33"/>
      <c r="J45" s="33"/>
      <c r="K45" s="33"/>
      <c r="L45" s="33"/>
      <c r="M45" s="33"/>
      <c r="N45" s="33"/>
      <c r="O45" s="34"/>
      <c r="P45" s="44"/>
      <c r="Q45" s="9"/>
    </row>
    <row r="46" spans="1:17" ht="15.75" thickBot="1" x14ac:dyDescent="0.35">
      <c r="A46" s="8"/>
      <c r="B46" s="9"/>
      <c r="C46" s="51" t="s">
        <v>29</v>
      </c>
      <c r="D46" s="45">
        <f>D44+D42</f>
        <v>0</v>
      </c>
      <c r="E46" s="45">
        <f t="shared" ref="E46:P46" si="6">E44+E42</f>
        <v>0</v>
      </c>
      <c r="F46" s="45">
        <f t="shared" si="6"/>
        <v>0</v>
      </c>
      <c r="G46" s="45">
        <f t="shared" si="6"/>
        <v>0</v>
      </c>
      <c r="H46" s="45">
        <f t="shared" si="6"/>
        <v>0</v>
      </c>
      <c r="I46" s="45">
        <f t="shared" si="6"/>
        <v>0</v>
      </c>
      <c r="J46" s="45">
        <f t="shared" si="6"/>
        <v>0</v>
      </c>
      <c r="K46" s="45">
        <f t="shared" si="6"/>
        <v>0</v>
      </c>
      <c r="L46" s="45">
        <f t="shared" si="6"/>
        <v>0</v>
      </c>
      <c r="M46" s="45">
        <f t="shared" si="6"/>
        <v>0</v>
      </c>
      <c r="N46" s="45">
        <f t="shared" si="6"/>
        <v>0</v>
      </c>
      <c r="O46" s="46">
        <f t="shared" si="6"/>
        <v>0</v>
      </c>
      <c r="P46" s="47">
        <f t="shared" si="6"/>
        <v>0</v>
      </c>
      <c r="Q46" s="9"/>
    </row>
    <row r="47" spans="1:17" ht="0.75" customHeight="1" x14ac:dyDescent="0.3">
      <c r="A47" s="8"/>
      <c r="B47" s="9"/>
      <c r="C47" s="9"/>
      <c r="D47" s="9"/>
      <c r="E47" s="9"/>
      <c r="F47" s="9"/>
      <c r="G47" s="9"/>
      <c r="H47" s="9"/>
      <c r="I47" s="9"/>
      <c r="J47" s="9"/>
      <c r="K47" s="9"/>
      <c r="L47" s="9"/>
      <c r="M47" s="9"/>
      <c r="N47" s="9"/>
      <c r="O47" s="9"/>
      <c r="P47" s="9"/>
      <c r="Q47" s="9"/>
    </row>
    <row r="48" spans="1:17" ht="20.25" customHeight="1" x14ac:dyDescent="0.3">
      <c r="A48" s="8"/>
      <c r="B48" s="35"/>
      <c r="C48" s="70" t="s">
        <v>19</v>
      </c>
      <c r="D48" s="70"/>
      <c r="E48" s="71"/>
      <c r="F48" s="72"/>
      <c r="G48" s="72"/>
      <c r="H48" s="72"/>
      <c r="I48" s="72"/>
      <c r="J48" s="72"/>
      <c r="K48" s="36"/>
      <c r="L48" s="37"/>
      <c r="M48" s="37"/>
      <c r="N48" s="37"/>
      <c r="O48" s="37"/>
      <c r="P48" s="37"/>
      <c r="Q48" s="9"/>
    </row>
    <row r="49" spans="1:17" ht="6" customHeight="1" x14ac:dyDescent="0.3">
      <c r="A49" s="8"/>
      <c r="B49" s="9"/>
      <c r="C49" s="9"/>
      <c r="D49" s="9"/>
      <c r="E49" s="9"/>
      <c r="F49" s="9"/>
      <c r="G49" s="9"/>
      <c r="H49" s="9"/>
      <c r="I49" s="9"/>
      <c r="J49" s="9"/>
      <c r="K49" s="9"/>
      <c r="L49" s="9"/>
      <c r="M49" s="9"/>
      <c r="N49" s="9"/>
      <c r="O49" s="9"/>
      <c r="P49" s="9"/>
      <c r="Q49" s="9"/>
    </row>
    <row r="50" spans="1:17" ht="6" customHeight="1" x14ac:dyDescent="0.3">
      <c r="A50" s="8"/>
      <c r="B50" s="35"/>
      <c r="C50" s="38"/>
      <c r="D50" s="38"/>
      <c r="E50" s="39"/>
      <c r="F50" s="40"/>
      <c r="G50" s="40"/>
      <c r="H50" s="40"/>
      <c r="I50" s="40"/>
      <c r="J50" s="40"/>
      <c r="K50" s="40"/>
      <c r="L50" s="40"/>
      <c r="M50" s="40"/>
      <c r="N50" s="40"/>
      <c r="O50" s="40"/>
      <c r="P50" s="40"/>
      <c r="Q50" s="9"/>
    </row>
    <row r="51" spans="1:17" x14ac:dyDescent="0.3">
      <c r="A51" s="8"/>
      <c r="B51" s="9"/>
      <c r="C51" s="42" t="s">
        <v>18</v>
      </c>
      <c r="D51" s="40"/>
      <c r="E51" s="40"/>
      <c r="F51" s="40"/>
      <c r="G51" s="40"/>
      <c r="H51" s="40"/>
      <c r="I51" s="40"/>
      <c r="J51" s="40"/>
      <c r="K51" s="40"/>
      <c r="L51" s="40"/>
      <c r="M51" s="40"/>
      <c r="N51" s="40"/>
      <c r="O51" s="40"/>
      <c r="P51" s="40"/>
      <c r="Q51" s="40"/>
    </row>
    <row r="52" spans="1:17" ht="6" customHeight="1" x14ac:dyDescent="0.3">
      <c r="A52" s="8"/>
      <c r="B52" s="9"/>
      <c r="C52" s="40"/>
      <c r="D52" s="40"/>
      <c r="E52" s="40"/>
      <c r="F52" s="40"/>
      <c r="G52" s="40"/>
      <c r="H52" s="40"/>
      <c r="I52" s="40"/>
      <c r="J52" s="40"/>
      <c r="K52" s="40"/>
      <c r="L52" s="40"/>
      <c r="M52" s="40"/>
      <c r="N52" s="40"/>
      <c r="O52" s="40"/>
      <c r="P52" s="40"/>
      <c r="Q52" s="40"/>
    </row>
    <row r="53" spans="1:17" ht="37.5" customHeight="1" x14ac:dyDescent="0.3">
      <c r="A53" s="8"/>
      <c r="B53" s="9"/>
      <c r="C53" s="73" t="s">
        <v>40</v>
      </c>
      <c r="D53" s="74"/>
      <c r="E53" s="74"/>
      <c r="F53" s="74"/>
      <c r="G53" s="74"/>
      <c r="H53" s="74"/>
      <c r="I53" s="74"/>
      <c r="J53" s="74"/>
      <c r="K53" s="74"/>
      <c r="L53" s="74"/>
      <c r="M53" s="74"/>
      <c r="N53" s="74"/>
      <c r="O53" s="74"/>
      <c r="P53" s="74"/>
      <c r="Q53" s="74"/>
    </row>
    <row r="54" spans="1:17" ht="6" customHeight="1" x14ac:dyDescent="0.3">
      <c r="A54" s="8"/>
      <c r="B54" s="9"/>
      <c r="C54" s="40"/>
      <c r="D54" s="40"/>
      <c r="E54" s="40"/>
      <c r="F54" s="40"/>
      <c r="G54" s="40"/>
      <c r="H54" s="40"/>
      <c r="I54" s="40"/>
      <c r="J54" s="40"/>
      <c r="K54" s="40"/>
      <c r="L54" s="40"/>
      <c r="M54" s="40"/>
      <c r="N54" s="40"/>
      <c r="O54" s="40"/>
      <c r="P54" s="40"/>
      <c r="Q54" s="40"/>
    </row>
    <row r="55" spans="1:17" x14ac:dyDescent="0.3">
      <c r="A55" s="8"/>
      <c r="B55" s="8"/>
      <c r="C55" s="41"/>
    </row>
  </sheetData>
  <sheetProtection sheet="1" selectLockedCells="1"/>
  <mergeCells count="3">
    <mergeCell ref="D18:E18"/>
    <mergeCell ref="C48:J48"/>
    <mergeCell ref="C53:Q53"/>
  </mergeCells>
  <dataValidations count="1">
    <dataValidation type="list" allowBlank="1" showInputMessage="1" showErrorMessage="1" sqref="D18" xr:uid="{EC730A74-CC0E-4DBD-8472-EBB4152133E8}">
      <formula1>$C$1:$C$13</formula1>
    </dataValidation>
  </dataValidations>
  <printOptions horizontalCentered="1"/>
  <pageMargins left="0.16" right="0.16" top="0.98" bottom="0.98" header="0.51" footer="0.51"/>
  <pageSetup paperSize="9" scale="4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A02E-7220-4D24-8B14-B7217421928B}">
  <sheetPr>
    <tabColor rgb="FF00548A"/>
    <pageSetUpPr fitToPage="1"/>
  </sheetPr>
  <dimension ref="A1:Q40"/>
  <sheetViews>
    <sheetView showGridLines="0" topLeftCell="A4" zoomScaleNormal="100" workbookViewId="0">
      <selection activeCell="D6" sqref="D6"/>
    </sheetView>
  </sheetViews>
  <sheetFormatPr defaultColWidth="11.42578125" defaultRowHeight="15" x14ac:dyDescent="0.3"/>
  <cols>
    <col min="1" max="1" width="4.85546875" style="1" customWidth="1"/>
    <col min="2" max="2" width="4.28515625" style="1" customWidth="1"/>
    <col min="3" max="3" width="27.85546875" style="1" customWidth="1"/>
    <col min="4" max="16" width="11.42578125" style="1" customWidth="1"/>
    <col min="17" max="17" width="5" style="1" customWidth="1"/>
    <col min="18" max="16384" width="11.42578125" style="1"/>
  </cols>
  <sheetData>
    <row r="1" spans="1:17" ht="10.5" customHeight="1" x14ac:dyDescent="0.3">
      <c r="B1" s="8"/>
      <c r="C1" s="7"/>
    </row>
    <row r="2" spans="1:17" x14ac:dyDescent="0.3">
      <c r="B2" s="9"/>
      <c r="C2" s="9"/>
      <c r="D2" s="9"/>
      <c r="E2" s="9"/>
      <c r="F2" s="9"/>
      <c r="G2" s="9"/>
      <c r="H2" s="9"/>
      <c r="I2" s="9"/>
      <c r="J2" s="9"/>
      <c r="K2" s="9"/>
      <c r="L2" s="9"/>
      <c r="M2" s="9"/>
      <c r="N2" s="9"/>
      <c r="O2" s="9"/>
      <c r="P2" s="9"/>
      <c r="Q2" s="9"/>
    </row>
    <row r="3" spans="1:17" ht="72.75" customHeight="1" x14ac:dyDescent="0.3">
      <c r="A3" s="8"/>
      <c r="B3" s="9"/>
      <c r="C3" s="9"/>
      <c r="D3" s="9"/>
      <c r="E3" s="9"/>
      <c r="F3" s="60">
        <f>'Year 1'!F17:G17+1</f>
        <v>2019</v>
      </c>
      <c r="G3" s="60"/>
      <c r="H3" s="9"/>
      <c r="I3" s="9"/>
      <c r="J3" s="9"/>
      <c r="K3" s="9"/>
      <c r="L3" s="9"/>
      <c r="M3" s="9"/>
      <c r="N3" s="9"/>
      <c r="O3" s="9"/>
      <c r="P3" s="9"/>
      <c r="Q3" s="9"/>
    </row>
    <row r="4" spans="1:17" ht="5.25" customHeight="1" x14ac:dyDescent="0.3">
      <c r="A4" s="8"/>
      <c r="B4" s="9"/>
      <c r="C4" s="14"/>
      <c r="D4" s="9"/>
      <c r="E4" s="9"/>
      <c r="F4" s="9"/>
      <c r="G4" s="9"/>
      <c r="H4" s="9"/>
      <c r="I4" s="9"/>
      <c r="J4" s="9"/>
      <c r="K4" s="9"/>
      <c r="L4" s="9"/>
      <c r="M4" s="9"/>
      <c r="N4" s="9"/>
      <c r="O4" s="9"/>
      <c r="P4" s="15"/>
      <c r="Q4" s="16"/>
    </row>
    <row r="5" spans="1:17" x14ac:dyDescent="0.3">
      <c r="A5" s="8"/>
      <c r="B5" s="9"/>
      <c r="C5" s="62" t="s">
        <v>23</v>
      </c>
      <c r="D5" s="17" t="str">
        <f>'Year 1'!D20</f>
        <v>Jan</v>
      </c>
      <c r="E5" s="17" t="str">
        <f>'Year 1'!E20</f>
        <v>Feb</v>
      </c>
      <c r="F5" s="17" t="str">
        <f>'Year 1'!F20</f>
        <v>Mar</v>
      </c>
      <c r="G5" s="17" t="str">
        <f>'Year 1'!G20</f>
        <v>Apr</v>
      </c>
      <c r="H5" s="17" t="str">
        <f>'Year 1'!H20</f>
        <v>May</v>
      </c>
      <c r="I5" s="17" t="str">
        <f>'Year 1'!I20</f>
        <v>June</v>
      </c>
      <c r="J5" s="17" t="str">
        <f>'Year 1'!J20</f>
        <v>July</v>
      </c>
      <c r="K5" s="17" t="str">
        <f>'Year 1'!K20</f>
        <v>Aug</v>
      </c>
      <c r="L5" s="17" t="str">
        <f>'Year 1'!L20</f>
        <v>Sept</v>
      </c>
      <c r="M5" s="17" t="str">
        <f>'Year 1'!M20</f>
        <v>Oct</v>
      </c>
      <c r="N5" s="17" t="str">
        <f>'Year 1'!N20</f>
        <v>Nov</v>
      </c>
      <c r="O5" s="17" t="str">
        <f>'Year 1'!O20</f>
        <v>Dec</v>
      </c>
      <c r="P5" s="18" t="s">
        <v>30</v>
      </c>
      <c r="Q5" s="9"/>
    </row>
    <row r="6" spans="1:17" x14ac:dyDescent="0.3">
      <c r="A6" s="8"/>
      <c r="B6" s="9"/>
      <c r="C6" s="63" t="str">
        <f>'Year 1'!C21</f>
        <v>Sales</v>
      </c>
      <c r="D6" s="20"/>
      <c r="E6" s="20"/>
      <c r="F6" s="20"/>
      <c r="G6" s="20"/>
      <c r="H6" s="20"/>
      <c r="I6" s="20"/>
      <c r="J6" s="20"/>
      <c r="K6" s="20"/>
      <c r="L6" s="20"/>
      <c r="M6" s="20"/>
      <c r="N6" s="20"/>
      <c r="O6" s="20"/>
      <c r="P6" s="21">
        <f>SUM(D6+E6+F6+G6+H6+I6+J6+K6+L6+M6+N6+O6)</f>
        <v>0</v>
      </c>
      <c r="Q6" s="9"/>
    </row>
    <row r="7" spans="1:17" x14ac:dyDescent="0.3">
      <c r="A7" s="8"/>
      <c r="B7" s="9"/>
      <c r="C7" s="63" t="str">
        <f>'Year 1'!C22</f>
        <v>Other revenue</v>
      </c>
      <c r="D7" s="20"/>
      <c r="E7" s="20"/>
      <c r="F7" s="20"/>
      <c r="G7" s="20"/>
      <c r="H7" s="20"/>
      <c r="I7" s="20"/>
      <c r="J7" s="20"/>
      <c r="K7" s="20"/>
      <c r="L7" s="20"/>
      <c r="M7" s="20"/>
      <c r="N7" s="20"/>
      <c r="O7" s="20"/>
      <c r="P7" s="21">
        <f>SUM(D7+E7+F7+G7+H7+I7+J7+K7+L7+M7+N7+O7)</f>
        <v>0</v>
      </c>
      <c r="Q7" s="9"/>
    </row>
    <row r="8" spans="1:17" x14ac:dyDescent="0.3">
      <c r="A8" s="8"/>
      <c r="B8" s="9"/>
      <c r="C8" s="63" t="str">
        <f>IF('Year 1'!C23="","",'Year 1'!C23)</f>
        <v>my category 1</v>
      </c>
      <c r="D8" s="20"/>
      <c r="E8" s="20"/>
      <c r="F8" s="20"/>
      <c r="G8" s="20"/>
      <c r="H8" s="20"/>
      <c r="I8" s="20"/>
      <c r="J8" s="20"/>
      <c r="K8" s="20"/>
      <c r="L8" s="20"/>
      <c r="M8" s="20"/>
      <c r="N8" s="20"/>
      <c r="O8" s="20"/>
      <c r="P8" s="21">
        <f>SUM(D8+E8+F8+G8+H8+I8+J8+K8+L8+M8+N8+O8)</f>
        <v>0</v>
      </c>
      <c r="Q8" s="9"/>
    </row>
    <row r="9" spans="1:17" x14ac:dyDescent="0.3">
      <c r="A9" s="8"/>
      <c r="B9" s="9"/>
      <c r="C9" s="64" t="str">
        <f>IF('Year 1'!C24="","",'Year 1'!C24)</f>
        <v>my category 2</v>
      </c>
      <c r="D9" s="20"/>
      <c r="E9" s="20"/>
      <c r="F9" s="20"/>
      <c r="G9" s="20"/>
      <c r="H9" s="20"/>
      <c r="I9" s="20"/>
      <c r="J9" s="20"/>
      <c r="K9" s="20"/>
      <c r="L9" s="20"/>
      <c r="M9" s="20"/>
      <c r="N9" s="20"/>
      <c r="O9" s="20"/>
      <c r="P9" s="21">
        <f>SUM(D9+E9+F9+G9+H9+I9+J9+K9+L9+M9+N9+O9)</f>
        <v>0</v>
      </c>
      <c r="Q9" s="9"/>
    </row>
    <row r="10" spans="1:17" x14ac:dyDescent="0.3">
      <c r="A10" s="8"/>
      <c r="B10" s="9"/>
      <c r="C10" s="65" t="s">
        <v>24</v>
      </c>
      <c r="D10" s="23">
        <f>SUM(D6:D9)</f>
        <v>0</v>
      </c>
      <c r="E10" s="23">
        <f t="shared" ref="E10:O10" si="0">SUM(E6:E9)</f>
        <v>0</v>
      </c>
      <c r="F10" s="23">
        <f t="shared" si="0"/>
        <v>0</v>
      </c>
      <c r="G10" s="23">
        <f t="shared" si="0"/>
        <v>0</v>
      </c>
      <c r="H10" s="23">
        <f t="shared" si="0"/>
        <v>0</v>
      </c>
      <c r="I10" s="23">
        <f t="shared" si="0"/>
        <v>0</v>
      </c>
      <c r="J10" s="23">
        <f t="shared" si="0"/>
        <v>0</v>
      </c>
      <c r="K10" s="23">
        <f t="shared" si="0"/>
        <v>0</v>
      </c>
      <c r="L10" s="23">
        <f t="shared" si="0"/>
        <v>0</v>
      </c>
      <c r="M10" s="23">
        <f t="shared" si="0"/>
        <v>0</v>
      </c>
      <c r="N10" s="23">
        <f t="shared" si="0"/>
        <v>0</v>
      </c>
      <c r="O10" s="23">
        <f t="shared" si="0"/>
        <v>0</v>
      </c>
      <c r="P10" s="24">
        <f>SUM(P6:P9)</f>
        <v>0</v>
      </c>
      <c r="Q10" s="9"/>
    </row>
    <row r="11" spans="1:17" x14ac:dyDescent="0.3">
      <c r="A11" s="8"/>
      <c r="B11" s="9"/>
      <c r="C11" s="66"/>
      <c r="D11" s="26"/>
      <c r="E11" s="26"/>
      <c r="F11" s="26"/>
      <c r="G11" s="26"/>
      <c r="H11" s="26"/>
      <c r="I11" s="26"/>
      <c r="J11" s="26"/>
      <c r="K11" s="26"/>
      <c r="L11" s="26"/>
      <c r="M11" s="26"/>
      <c r="N11" s="26"/>
      <c r="O11" s="26"/>
      <c r="P11" s="27"/>
      <c r="Q11" s="9"/>
    </row>
    <row r="12" spans="1:17" x14ac:dyDescent="0.3">
      <c r="A12" s="8"/>
      <c r="B12" s="9"/>
      <c r="C12" s="62" t="s">
        <v>25</v>
      </c>
      <c r="D12" s="28"/>
      <c r="E12" s="28"/>
      <c r="F12" s="28"/>
      <c r="G12" s="28"/>
      <c r="H12" s="28"/>
      <c r="I12" s="28"/>
      <c r="J12" s="28"/>
      <c r="K12" s="28"/>
      <c r="L12" s="28"/>
      <c r="M12" s="28"/>
      <c r="N12" s="28"/>
      <c r="O12" s="28"/>
      <c r="P12" s="29"/>
      <c r="Q12" s="9"/>
    </row>
    <row r="13" spans="1:17" x14ac:dyDescent="0.3">
      <c r="A13" s="8"/>
      <c r="B13" s="9"/>
      <c r="C13" s="63" t="str">
        <f>'Year 1'!C28</f>
        <v>Cash withdrawals</v>
      </c>
      <c r="D13" s="20"/>
      <c r="E13" s="20"/>
      <c r="F13" s="20"/>
      <c r="G13" s="20"/>
      <c r="H13" s="20"/>
      <c r="I13" s="20"/>
      <c r="J13" s="20"/>
      <c r="K13" s="20"/>
      <c r="L13" s="20"/>
      <c r="M13" s="20"/>
      <c r="N13" s="20"/>
      <c r="O13" s="20"/>
      <c r="P13" s="21">
        <f t="shared" ref="P13:P25" si="1">SUM(D13+E13+F13+G13+H13+I13+J13+K13+L13+M13+N13+O13)</f>
        <v>0</v>
      </c>
      <c r="Q13" s="9"/>
    </row>
    <row r="14" spans="1:17" x14ac:dyDescent="0.3">
      <c r="A14" s="8"/>
      <c r="B14" s="9"/>
      <c r="C14" s="63" t="str">
        <f>'Year 1'!C29</f>
        <v>General Expenses</v>
      </c>
      <c r="D14" s="20"/>
      <c r="E14" s="20"/>
      <c r="F14" s="20"/>
      <c r="G14" s="20"/>
      <c r="H14" s="20"/>
      <c r="I14" s="20"/>
      <c r="J14" s="20"/>
      <c r="K14" s="20"/>
      <c r="L14" s="20"/>
      <c r="M14" s="20"/>
      <c r="N14" s="20"/>
      <c r="O14" s="20"/>
      <c r="P14" s="21">
        <f t="shared" si="1"/>
        <v>0</v>
      </c>
      <c r="Q14" s="9"/>
    </row>
    <row r="15" spans="1:17" x14ac:dyDescent="0.3">
      <c r="A15" s="8"/>
      <c r="B15" s="9"/>
      <c r="C15" s="63" t="str">
        <f>'Year 1'!C30</f>
        <v>Income tax payments</v>
      </c>
      <c r="D15" s="20"/>
      <c r="E15" s="20"/>
      <c r="F15" s="20"/>
      <c r="G15" s="20"/>
      <c r="H15" s="20"/>
      <c r="I15" s="20"/>
      <c r="J15" s="20"/>
      <c r="K15" s="20"/>
      <c r="L15" s="20"/>
      <c r="M15" s="20"/>
      <c r="N15" s="20"/>
      <c r="O15" s="20"/>
      <c r="P15" s="21">
        <f t="shared" si="1"/>
        <v>0</v>
      </c>
      <c r="Q15" s="9"/>
    </row>
    <row r="16" spans="1:17" x14ac:dyDescent="0.3">
      <c r="A16" s="8"/>
      <c r="B16" s="9"/>
      <c r="C16" s="63" t="str">
        <f>'Year 1'!C31</f>
        <v>Marketing</v>
      </c>
      <c r="D16" s="20"/>
      <c r="E16" s="20"/>
      <c r="F16" s="20"/>
      <c r="G16" s="20"/>
      <c r="H16" s="20"/>
      <c r="I16" s="20"/>
      <c r="J16" s="20"/>
      <c r="K16" s="20"/>
      <c r="L16" s="20"/>
      <c r="M16" s="20"/>
      <c r="N16" s="20"/>
      <c r="O16" s="20"/>
      <c r="P16" s="21">
        <f t="shared" si="1"/>
        <v>0</v>
      </c>
      <c r="Q16" s="9"/>
    </row>
    <row r="17" spans="1:17" x14ac:dyDescent="0.3">
      <c r="A17" s="8"/>
      <c r="B17" s="9"/>
      <c r="C17" s="63" t="str">
        <f>'Year 1'!C32</f>
        <v>Materials &amp; Stock</v>
      </c>
      <c r="D17" s="20"/>
      <c r="E17" s="20"/>
      <c r="F17" s="20"/>
      <c r="G17" s="20"/>
      <c r="H17" s="20"/>
      <c r="I17" s="20"/>
      <c r="J17" s="20"/>
      <c r="K17" s="20"/>
      <c r="L17" s="20"/>
      <c r="M17" s="20"/>
      <c r="N17" s="20"/>
      <c r="O17" s="20"/>
      <c r="P17" s="21">
        <f t="shared" si="1"/>
        <v>0</v>
      </c>
      <c r="Q17" s="9"/>
    </row>
    <row r="18" spans="1:17" x14ac:dyDescent="0.3">
      <c r="A18" s="8"/>
      <c r="B18" s="9"/>
      <c r="C18" s="63" t="str">
        <f>'Year 1'!C33</f>
        <v>Overhead (Rent, Power, etc)</v>
      </c>
      <c r="D18" s="20"/>
      <c r="E18" s="20"/>
      <c r="F18" s="20"/>
      <c r="G18" s="20"/>
      <c r="H18" s="20"/>
      <c r="I18" s="20"/>
      <c r="J18" s="20"/>
      <c r="K18" s="20"/>
      <c r="L18" s="20"/>
      <c r="M18" s="20"/>
      <c r="N18" s="20"/>
      <c r="O18" s="20"/>
      <c r="P18" s="21">
        <f t="shared" si="1"/>
        <v>0</v>
      </c>
      <c r="Q18" s="9"/>
    </row>
    <row r="19" spans="1:17" x14ac:dyDescent="0.3">
      <c r="A19" s="8"/>
      <c r="B19" s="9"/>
      <c r="C19" s="63" t="str">
        <f>'Year 1'!C34</f>
        <v>Repayment of Loans</v>
      </c>
      <c r="D19" s="20"/>
      <c r="E19" s="20"/>
      <c r="F19" s="20"/>
      <c r="G19" s="20"/>
      <c r="H19" s="20"/>
      <c r="I19" s="20"/>
      <c r="J19" s="20"/>
      <c r="K19" s="20"/>
      <c r="L19" s="20"/>
      <c r="M19" s="20"/>
      <c r="N19" s="20"/>
      <c r="O19" s="20"/>
      <c r="P19" s="21">
        <f t="shared" si="1"/>
        <v>0</v>
      </c>
      <c r="Q19" s="9"/>
    </row>
    <row r="20" spans="1:17" x14ac:dyDescent="0.3">
      <c r="A20" s="8"/>
      <c r="B20" s="9"/>
      <c r="C20" s="63" t="str">
        <f>'Year 1'!C35</f>
        <v>Sales tax Payments</v>
      </c>
      <c r="D20" s="20"/>
      <c r="E20" s="20"/>
      <c r="F20" s="20"/>
      <c r="G20" s="20"/>
      <c r="H20" s="20"/>
      <c r="I20" s="20"/>
      <c r="J20" s="20"/>
      <c r="K20" s="20"/>
      <c r="L20" s="20"/>
      <c r="M20" s="20"/>
      <c r="N20" s="20"/>
      <c r="O20" s="20"/>
      <c r="P20" s="21">
        <f t="shared" si="1"/>
        <v>0</v>
      </c>
      <c r="Q20" s="9"/>
    </row>
    <row r="21" spans="1:17" x14ac:dyDescent="0.3">
      <c r="A21" s="8"/>
      <c r="B21" s="9"/>
      <c r="C21" s="63" t="str">
        <f>'Year 1'!C36</f>
        <v>Staff Wages and Salaries</v>
      </c>
      <c r="D21" s="20"/>
      <c r="E21" s="20"/>
      <c r="F21" s="20"/>
      <c r="G21" s="20"/>
      <c r="H21" s="20"/>
      <c r="I21" s="20"/>
      <c r="J21" s="20"/>
      <c r="K21" s="20"/>
      <c r="L21" s="20"/>
      <c r="M21" s="20"/>
      <c r="N21" s="20"/>
      <c r="O21" s="20"/>
      <c r="P21" s="21">
        <f t="shared" si="1"/>
        <v>0</v>
      </c>
      <c r="Q21" s="9"/>
    </row>
    <row r="22" spans="1:17" x14ac:dyDescent="0.3">
      <c r="A22" s="8"/>
      <c r="B22" s="9"/>
      <c r="C22" s="63" t="str">
        <f>'Year 1'!C37</f>
        <v>Other payments</v>
      </c>
      <c r="D22" s="20"/>
      <c r="E22" s="20"/>
      <c r="F22" s="20"/>
      <c r="G22" s="20"/>
      <c r="H22" s="20"/>
      <c r="I22" s="20"/>
      <c r="J22" s="20"/>
      <c r="K22" s="20"/>
      <c r="L22" s="20"/>
      <c r="M22" s="20"/>
      <c r="N22" s="20"/>
      <c r="O22" s="20"/>
      <c r="P22" s="21">
        <f t="shared" si="1"/>
        <v>0</v>
      </c>
      <c r="Q22" s="9"/>
    </row>
    <row r="23" spans="1:17" x14ac:dyDescent="0.3">
      <c r="A23" s="8"/>
      <c r="B23" s="9"/>
      <c r="C23" s="63" t="str">
        <f>IF('Year 1'!C38="","",'Year 1'!C38)</f>
        <v>my category 3</v>
      </c>
      <c r="D23" s="20"/>
      <c r="E23" s="20"/>
      <c r="F23" s="20"/>
      <c r="G23" s="20"/>
      <c r="H23" s="20"/>
      <c r="I23" s="20"/>
      <c r="J23" s="20"/>
      <c r="K23" s="20"/>
      <c r="L23" s="20"/>
      <c r="M23" s="20"/>
      <c r="N23" s="20"/>
      <c r="O23" s="20"/>
      <c r="P23" s="21">
        <f t="shared" si="1"/>
        <v>0</v>
      </c>
      <c r="Q23" s="9"/>
    </row>
    <row r="24" spans="1:17" x14ac:dyDescent="0.3">
      <c r="A24" s="8"/>
      <c r="B24" s="9"/>
      <c r="C24" s="63" t="str">
        <f>IF('Year 1'!C39="","",'Year 1'!C39)</f>
        <v>my category 4</v>
      </c>
      <c r="D24" s="20"/>
      <c r="E24" s="20"/>
      <c r="F24" s="20"/>
      <c r="G24" s="20"/>
      <c r="H24" s="20"/>
      <c r="I24" s="20"/>
      <c r="J24" s="20"/>
      <c r="K24" s="20"/>
      <c r="L24" s="20"/>
      <c r="M24" s="20"/>
      <c r="N24" s="20"/>
      <c r="O24" s="20"/>
      <c r="P24" s="21">
        <f t="shared" si="1"/>
        <v>0</v>
      </c>
      <c r="Q24" s="9"/>
    </row>
    <row r="25" spans="1:17" x14ac:dyDescent="0.3">
      <c r="A25" s="8"/>
      <c r="B25" s="9"/>
      <c r="C25" s="63" t="str">
        <f>IF('Year 1'!C40="","",'Year 1'!C40)</f>
        <v>my category 5</v>
      </c>
      <c r="D25" s="20"/>
      <c r="E25" s="20"/>
      <c r="F25" s="20"/>
      <c r="G25" s="20"/>
      <c r="H25" s="20"/>
      <c r="I25" s="20"/>
      <c r="J25" s="20"/>
      <c r="K25" s="20"/>
      <c r="L25" s="20"/>
      <c r="M25" s="20"/>
      <c r="N25" s="20"/>
      <c r="O25" s="20"/>
      <c r="P25" s="21">
        <f t="shared" si="1"/>
        <v>0</v>
      </c>
      <c r="Q25" s="9"/>
    </row>
    <row r="26" spans="1:17" x14ac:dyDescent="0.3">
      <c r="A26" s="8"/>
      <c r="B26" s="9"/>
      <c r="C26" s="67" t="s">
        <v>26</v>
      </c>
      <c r="D26" s="52">
        <f t="shared" ref="D26:P26" si="2">SUM(D13:D25)</f>
        <v>0</v>
      </c>
      <c r="E26" s="52">
        <f t="shared" si="2"/>
        <v>0</v>
      </c>
      <c r="F26" s="52">
        <f t="shared" si="2"/>
        <v>0</v>
      </c>
      <c r="G26" s="52">
        <f t="shared" si="2"/>
        <v>0</v>
      </c>
      <c r="H26" s="52">
        <f t="shared" si="2"/>
        <v>0</v>
      </c>
      <c r="I26" s="52">
        <f t="shared" si="2"/>
        <v>0</v>
      </c>
      <c r="J26" s="52">
        <f t="shared" si="2"/>
        <v>0</v>
      </c>
      <c r="K26" s="52">
        <f t="shared" si="2"/>
        <v>0</v>
      </c>
      <c r="L26" s="52">
        <f t="shared" si="2"/>
        <v>0</v>
      </c>
      <c r="M26" s="52">
        <f t="shared" si="2"/>
        <v>0</v>
      </c>
      <c r="N26" s="52">
        <f t="shared" si="2"/>
        <v>0</v>
      </c>
      <c r="O26" s="53">
        <f t="shared" si="2"/>
        <v>0</v>
      </c>
      <c r="P26" s="54">
        <f t="shared" si="2"/>
        <v>0</v>
      </c>
      <c r="Q26" s="9"/>
    </row>
    <row r="27" spans="1:17" x14ac:dyDescent="0.3">
      <c r="A27" s="8"/>
      <c r="B27" s="30"/>
      <c r="C27" s="49" t="s">
        <v>17</v>
      </c>
      <c r="D27" s="31">
        <f t="shared" ref="D27:P27" si="3">D10-D26</f>
        <v>0</v>
      </c>
      <c r="E27" s="31">
        <f t="shared" si="3"/>
        <v>0</v>
      </c>
      <c r="F27" s="31">
        <f t="shared" si="3"/>
        <v>0</v>
      </c>
      <c r="G27" s="31">
        <f t="shared" si="3"/>
        <v>0</v>
      </c>
      <c r="H27" s="31">
        <f t="shared" si="3"/>
        <v>0</v>
      </c>
      <c r="I27" s="31">
        <f t="shared" si="3"/>
        <v>0</v>
      </c>
      <c r="J27" s="31">
        <f t="shared" si="3"/>
        <v>0</v>
      </c>
      <c r="K27" s="31">
        <f t="shared" si="3"/>
        <v>0</v>
      </c>
      <c r="L27" s="31">
        <f t="shared" si="3"/>
        <v>0</v>
      </c>
      <c r="M27" s="31">
        <f t="shared" si="3"/>
        <v>0</v>
      </c>
      <c r="N27" s="31">
        <f t="shared" si="3"/>
        <v>0</v>
      </c>
      <c r="O27" s="32">
        <f t="shared" si="3"/>
        <v>0</v>
      </c>
      <c r="P27" s="43">
        <f t="shared" si="3"/>
        <v>0</v>
      </c>
      <c r="Q27" s="9"/>
    </row>
    <row r="28" spans="1:17" ht="5.25" customHeight="1" x14ac:dyDescent="0.3">
      <c r="A28" s="8"/>
      <c r="B28" s="9"/>
      <c r="C28" s="49"/>
      <c r="D28" s="31"/>
      <c r="E28" s="31"/>
      <c r="F28" s="31"/>
      <c r="G28" s="31"/>
      <c r="H28" s="31"/>
      <c r="I28" s="31"/>
      <c r="J28" s="31"/>
      <c r="K28" s="31"/>
      <c r="L28" s="31"/>
      <c r="M28" s="31"/>
      <c r="N28" s="31"/>
      <c r="O28" s="32"/>
      <c r="P28" s="43"/>
      <c r="Q28" s="9"/>
    </row>
    <row r="29" spans="1:17" x14ac:dyDescent="0.3">
      <c r="A29" s="8"/>
      <c r="B29" s="30"/>
      <c r="C29" s="49" t="s">
        <v>22</v>
      </c>
      <c r="D29" s="31">
        <f>'Year 1'!O46</f>
        <v>0</v>
      </c>
      <c r="E29" s="31">
        <f t="shared" ref="E29:O29" si="4">D31</f>
        <v>0</v>
      </c>
      <c r="F29" s="31">
        <f t="shared" si="4"/>
        <v>0</v>
      </c>
      <c r="G29" s="31">
        <f t="shared" si="4"/>
        <v>0</v>
      </c>
      <c r="H29" s="31">
        <f t="shared" si="4"/>
        <v>0</v>
      </c>
      <c r="I29" s="31">
        <f t="shared" si="4"/>
        <v>0</v>
      </c>
      <c r="J29" s="31">
        <f t="shared" si="4"/>
        <v>0</v>
      </c>
      <c r="K29" s="31">
        <f t="shared" si="4"/>
        <v>0</v>
      </c>
      <c r="L29" s="31">
        <f t="shared" si="4"/>
        <v>0</v>
      </c>
      <c r="M29" s="31">
        <f t="shared" si="4"/>
        <v>0</v>
      </c>
      <c r="N29" s="31">
        <f t="shared" si="4"/>
        <v>0</v>
      </c>
      <c r="O29" s="32">
        <f t="shared" si="4"/>
        <v>0</v>
      </c>
      <c r="P29" s="43">
        <f>D29</f>
        <v>0</v>
      </c>
      <c r="Q29" s="9"/>
    </row>
    <row r="30" spans="1:17" ht="15.75" thickBot="1" x14ac:dyDescent="0.35">
      <c r="A30" s="8"/>
      <c r="B30" s="9"/>
      <c r="C30" s="49"/>
      <c r="D30" s="33"/>
      <c r="E30" s="33"/>
      <c r="F30" s="33"/>
      <c r="G30" s="33"/>
      <c r="H30" s="33"/>
      <c r="I30" s="33"/>
      <c r="J30" s="33"/>
      <c r="K30" s="33"/>
      <c r="L30" s="33"/>
      <c r="M30" s="33"/>
      <c r="N30" s="33"/>
      <c r="O30" s="34"/>
      <c r="P30" s="44"/>
      <c r="Q30" s="9"/>
    </row>
    <row r="31" spans="1:17" ht="15.75" thickBot="1" x14ac:dyDescent="0.35">
      <c r="A31" s="8"/>
      <c r="B31" s="9"/>
      <c r="C31" s="68" t="s">
        <v>29</v>
      </c>
      <c r="D31" s="45">
        <f>D29+D27</f>
        <v>0</v>
      </c>
      <c r="E31" s="45">
        <f t="shared" ref="E31:P31" si="5">E29+E27</f>
        <v>0</v>
      </c>
      <c r="F31" s="45">
        <f t="shared" si="5"/>
        <v>0</v>
      </c>
      <c r="G31" s="45">
        <f t="shared" si="5"/>
        <v>0</v>
      </c>
      <c r="H31" s="45">
        <f t="shared" si="5"/>
        <v>0</v>
      </c>
      <c r="I31" s="45">
        <f t="shared" si="5"/>
        <v>0</v>
      </c>
      <c r="J31" s="45">
        <f t="shared" si="5"/>
        <v>0</v>
      </c>
      <c r="K31" s="45">
        <f t="shared" si="5"/>
        <v>0</v>
      </c>
      <c r="L31" s="45">
        <f t="shared" si="5"/>
        <v>0</v>
      </c>
      <c r="M31" s="45">
        <f t="shared" si="5"/>
        <v>0</v>
      </c>
      <c r="N31" s="45">
        <f t="shared" si="5"/>
        <v>0</v>
      </c>
      <c r="O31" s="46">
        <f t="shared" si="5"/>
        <v>0</v>
      </c>
      <c r="P31" s="47">
        <f t="shared" si="5"/>
        <v>0</v>
      </c>
      <c r="Q31" s="9"/>
    </row>
    <row r="32" spans="1:17" ht="0.75" customHeight="1" x14ac:dyDescent="0.3">
      <c r="A32" s="8"/>
      <c r="B32" s="9"/>
      <c r="C32" s="9"/>
      <c r="D32" s="9"/>
      <c r="E32" s="9"/>
      <c r="F32" s="9"/>
      <c r="G32" s="9"/>
      <c r="H32" s="9"/>
      <c r="I32" s="9"/>
      <c r="J32" s="9"/>
      <c r="K32" s="9"/>
      <c r="L32" s="9"/>
      <c r="M32" s="9"/>
      <c r="N32" s="9"/>
      <c r="O32" s="9"/>
      <c r="P32" s="9"/>
      <c r="Q32" s="9"/>
    </row>
    <row r="33" spans="1:17" ht="20.25" customHeight="1" x14ac:dyDescent="0.3">
      <c r="A33" s="8"/>
      <c r="B33" s="35"/>
      <c r="C33" s="70" t="s">
        <v>19</v>
      </c>
      <c r="D33" s="70"/>
      <c r="E33" s="71"/>
      <c r="F33" s="72"/>
      <c r="G33" s="72"/>
      <c r="H33" s="72"/>
      <c r="I33" s="72"/>
      <c r="J33" s="72"/>
      <c r="K33" s="36"/>
      <c r="L33" s="37"/>
      <c r="M33" s="37"/>
      <c r="N33" s="37"/>
      <c r="O33" s="37"/>
      <c r="P33" s="37"/>
      <c r="Q33" s="9"/>
    </row>
    <row r="34" spans="1:17" ht="6" customHeight="1" x14ac:dyDescent="0.3">
      <c r="A34" s="8"/>
      <c r="B34" s="9"/>
      <c r="C34" s="9"/>
      <c r="D34" s="9"/>
      <c r="E34" s="9"/>
      <c r="F34" s="9"/>
      <c r="G34" s="9"/>
      <c r="H34" s="9"/>
      <c r="I34" s="9"/>
      <c r="J34" s="9"/>
      <c r="K34" s="9"/>
      <c r="L34" s="9"/>
      <c r="M34" s="9"/>
      <c r="N34" s="9"/>
      <c r="O34" s="9"/>
      <c r="P34" s="9"/>
      <c r="Q34" s="9"/>
    </row>
    <row r="35" spans="1:17" ht="6" customHeight="1" x14ac:dyDescent="0.3">
      <c r="A35" s="8"/>
      <c r="B35" s="35"/>
      <c r="C35" s="38"/>
      <c r="D35" s="38"/>
      <c r="E35" s="39"/>
      <c r="F35" s="40"/>
      <c r="G35" s="40"/>
      <c r="H35" s="40"/>
      <c r="I35" s="40"/>
      <c r="J35" s="40"/>
      <c r="K35" s="40"/>
      <c r="L35" s="40"/>
      <c r="M35" s="40"/>
      <c r="N35" s="40"/>
      <c r="O35" s="40"/>
      <c r="P35" s="40"/>
      <c r="Q35" s="9"/>
    </row>
    <row r="36" spans="1:17" x14ac:dyDescent="0.3">
      <c r="A36" s="8"/>
      <c r="B36" s="9"/>
      <c r="C36" s="42" t="s">
        <v>18</v>
      </c>
      <c r="D36" s="40"/>
      <c r="E36" s="40"/>
      <c r="F36" s="40"/>
      <c r="G36" s="40"/>
      <c r="H36" s="40"/>
      <c r="I36" s="40"/>
      <c r="J36" s="40"/>
      <c r="K36" s="40"/>
      <c r="L36" s="40"/>
      <c r="M36" s="40"/>
      <c r="N36" s="40"/>
      <c r="O36" s="40"/>
      <c r="P36" s="40"/>
      <c r="Q36" s="40"/>
    </row>
    <row r="37" spans="1:17" ht="6" customHeight="1" x14ac:dyDescent="0.3">
      <c r="A37" s="8"/>
      <c r="B37" s="9"/>
      <c r="C37" s="40"/>
      <c r="D37" s="40"/>
      <c r="E37" s="40"/>
      <c r="F37" s="40"/>
      <c r="G37" s="40"/>
      <c r="H37" s="40"/>
      <c r="I37" s="40"/>
      <c r="J37" s="40"/>
      <c r="K37" s="40"/>
      <c r="L37" s="40"/>
      <c r="M37" s="40"/>
      <c r="N37" s="40"/>
      <c r="O37" s="40"/>
      <c r="P37" s="40"/>
      <c r="Q37" s="40"/>
    </row>
    <row r="38" spans="1:17" ht="37.5" customHeight="1" x14ac:dyDescent="0.3">
      <c r="A38" s="8"/>
      <c r="B38" s="9"/>
      <c r="C38" s="73" t="s">
        <v>40</v>
      </c>
      <c r="D38" s="74"/>
      <c r="E38" s="74"/>
      <c r="F38" s="74"/>
      <c r="G38" s="74"/>
      <c r="H38" s="74"/>
      <c r="I38" s="74"/>
      <c r="J38" s="74"/>
      <c r="K38" s="74"/>
      <c r="L38" s="74"/>
      <c r="M38" s="74"/>
      <c r="N38" s="74"/>
      <c r="O38" s="74"/>
      <c r="P38" s="74"/>
      <c r="Q38" s="74"/>
    </row>
    <row r="39" spans="1:17" ht="6" customHeight="1" x14ac:dyDescent="0.3">
      <c r="A39" s="8"/>
      <c r="B39" s="9"/>
      <c r="C39" s="40"/>
      <c r="D39" s="40"/>
      <c r="E39" s="40"/>
      <c r="F39" s="40"/>
      <c r="G39" s="40"/>
      <c r="H39" s="40"/>
      <c r="I39" s="40"/>
      <c r="J39" s="40"/>
      <c r="K39" s="40"/>
      <c r="L39" s="40"/>
      <c r="M39" s="40"/>
      <c r="N39" s="40"/>
      <c r="O39" s="40"/>
      <c r="P39" s="40"/>
      <c r="Q39" s="40"/>
    </row>
    <row r="40" spans="1:17" x14ac:dyDescent="0.3">
      <c r="A40" s="8"/>
      <c r="B40" s="8"/>
      <c r="C40" s="41"/>
    </row>
  </sheetData>
  <sheetProtection sheet="1" selectLockedCells="1"/>
  <mergeCells count="2">
    <mergeCell ref="C33:J33"/>
    <mergeCell ref="C38:Q38"/>
  </mergeCells>
  <printOptions horizontalCentered="1"/>
  <pageMargins left="0.16" right="0.16" top="0.98" bottom="0.98" header="0.51" footer="0.51"/>
  <pageSetup paperSize="9" scale="4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97C8-44A6-467D-B099-3673E2238B51}">
  <sheetPr>
    <tabColor rgb="FF00548A"/>
    <pageSetUpPr fitToPage="1"/>
  </sheetPr>
  <dimension ref="A1:Q40"/>
  <sheetViews>
    <sheetView showGridLines="0" topLeftCell="A6" zoomScaleNormal="100" workbookViewId="0">
      <selection activeCell="D6" sqref="D6"/>
    </sheetView>
  </sheetViews>
  <sheetFormatPr defaultColWidth="11.42578125" defaultRowHeight="15" x14ac:dyDescent="0.3"/>
  <cols>
    <col min="1" max="1" width="4.85546875" style="1" customWidth="1"/>
    <col min="2" max="2" width="4.28515625" style="1" customWidth="1"/>
    <col min="3" max="3" width="27.85546875" style="1" customWidth="1"/>
    <col min="4" max="16" width="11.42578125" style="1" customWidth="1"/>
    <col min="17" max="17" width="5" style="1" customWidth="1"/>
    <col min="18" max="16384" width="11.42578125" style="1"/>
  </cols>
  <sheetData>
    <row r="1" spans="1:17" ht="10.5" customHeight="1" x14ac:dyDescent="0.3">
      <c r="B1" s="8"/>
      <c r="C1" s="7"/>
    </row>
    <row r="2" spans="1:17" x14ac:dyDescent="0.3">
      <c r="B2" s="9"/>
      <c r="C2" s="9"/>
      <c r="D2" s="9"/>
      <c r="E2" s="9"/>
      <c r="F2" s="9"/>
      <c r="G2" s="9"/>
      <c r="H2" s="9"/>
      <c r="I2" s="9"/>
      <c r="J2" s="9"/>
      <c r="K2" s="9"/>
      <c r="L2" s="9"/>
      <c r="M2" s="9"/>
      <c r="N2" s="9"/>
      <c r="O2" s="9"/>
      <c r="P2" s="9"/>
      <c r="Q2" s="9"/>
    </row>
    <row r="3" spans="1:17" ht="72.75" customHeight="1" x14ac:dyDescent="0.3">
      <c r="A3" s="8"/>
      <c r="B3" s="9"/>
      <c r="C3" s="9"/>
      <c r="D3" s="9"/>
      <c r="E3" s="9"/>
      <c r="F3" s="60">
        <f>'Year 1'!F17:G17+2</f>
        <v>2020</v>
      </c>
      <c r="G3" s="60"/>
      <c r="H3" s="9"/>
      <c r="I3" s="9"/>
      <c r="J3" s="9"/>
      <c r="K3" s="9"/>
      <c r="L3" s="9"/>
      <c r="M3" s="9"/>
      <c r="N3" s="9"/>
      <c r="O3" s="9"/>
      <c r="P3" s="9"/>
      <c r="Q3" s="9"/>
    </row>
    <row r="4" spans="1:17" ht="5.25" customHeight="1" x14ac:dyDescent="0.3">
      <c r="A4" s="8"/>
      <c r="B4" s="9"/>
      <c r="C4" s="14"/>
      <c r="D4" s="9"/>
      <c r="E4" s="9"/>
      <c r="F4" s="9"/>
      <c r="G4" s="9"/>
      <c r="H4" s="9"/>
      <c r="I4" s="9"/>
      <c r="J4" s="9"/>
      <c r="K4" s="9"/>
      <c r="L4" s="9"/>
      <c r="M4" s="9"/>
      <c r="N4" s="9"/>
      <c r="O4" s="9"/>
      <c r="P4" s="15"/>
      <c r="Q4" s="16"/>
    </row>
    <row r="5" spans="1:17" x14ac:dyDescent="0.3">
      <c r="A5" s="8"/>
      <c r="B5" s="9"/>
      <c r="C5" s="62" t="s">
        <v>23</v>
      </c>
      <c r="D5" s="17" t="str">
        <f>'Year 1'!D20</f>
        <v>Jan</v>
      </c>
      <c r="E5" s="17" t="str">
        <f>'Year 1'!E20</f>
        <v>Feb</v>
      </c>
      <c r="F5" s="17" t="str">
        <f>'Year 1'!F20</f>
        <v>Mar</v>
      </c>
      <c r="G5" s="17" t="str">
        <f>'Year 1'!G20</f>
        <v>Apr</v>
      </c>
      <c r="H5" s="17" t="str">
        <f>'Year 1'!H20</f>
        <v>May</v>
      </c>
      <c r="I5" s="17" t="str">
        <f>'Year 1'!I20</f>
        <v>June</v>
      </c>
      <c r="J5" s="17" t="str">
        <f>'Year 1'!J20</f>
        <v>July</v>
      </c>
      <c r="K5" s="17" t="str">
        <f>'Year 1'!K20</f>
        <v>Aug</v>
      </c>
      <c r="L5" s="17" t="str">
        <f>'Year 1'!L20</f>
        <v>Sept</v>
      </c>
      <c r="M5" s="17" t="str">
        <f>'Year 1'!M20</f>
        <v>Oct</v>
      </c>
      <c r="N5" s="17" t="str">
        <f>'Year 1'!N20</f>
        <v>Nov</v>
      </c>
      <c r="O5" s="17" t="str">
        <f>'Year 1'!O20</f>
        <v>Dec</v>
      </c>
      <c r="P5" s="18" t="s">
        <v>30</v>
      </c>
      <c r="Q5" s="9"/>
    </row>
    <row r="6" spans="1:17" x14ac:dyDescent="0.3">
      <c r="A6" s="8"/>
      <c r="B6" s="9"/>
      <c r="C6" s="63" t="str">
        <f>'Year 1'!C21</f>
        <v>Sales</v>
      </c>
      <c r="D6" s="20"/>
      <c r="E6" s="20"/>
      <c r="F6" s="20"/>
      <c r="G6" s="20"/>
      <c r="H6" s="20"/>
      <c r="I6" s="20"/>
      <c r="J6" s="20"/>
      <c r="K6" s="20"/>
      <c r="L6" s="20"/>
      <c r="M6" s="20"/>
      <c r="N6" s="20"/>
      <c r="O6" s="20"/>
      <c r="P6" s="21">
        <f>SUM(D6+E6+F6+G6+H6+I6+J6+K6+L6+M6+N6+O6)</f>
        <v>0</v>
      </c>
      <c r="Q6" s="9"/>
    </row>
    <row r="7" spans="1:17" x14ac:dyDescent="0.3">
      <c r="A7" s="8"/>
      <c r="B7" s="9"/>
      <c r="C7" s="63" t="str">
        <f>'Year 1'!C22</f>
        <v>Other revenue</v>
      </c>
      <c r="D7" s="20"/>
      <c r="E7" s="20"/>
      <c r="F7" s="20"/>
      <c r="G7" s="20"/>
      <c r="H7" s="20"/>
      <c r="I7" s="20"/>
      <c r="J7" s="20"/>
      <c r="K7" s="20"/>
      <c r="L7" s="20"/>
      <c r="M7" s="20"/>
      <c r="N7" s="20"/>
      <c r="O7" s="20"/>
      <c r="P7" s="21">
        <f>SUM(D7+E7+F7+G7+H7+I7+J7+K7+L7+M7+N7+O7)</f>
        <v>0</v>
      </c>
      <c r="Q7" s="9"/>
    </row>
    <row r="8" spans="1:17" x14ac:dyDescent="0.3">
      <c r="A8" s="8"/>
      <c r="B8" s="9"/>
      <c r="C8" s="63" t="str">
        <f>IF('Year 1'!C23="","",'Year 1'!C23)</f>
        <v>my category 1</v>
      </c>
      <c r="D8" s="20"/>
      <c r="E8" s="20"/>
      <c r="F8" s="20"/>
      <c r="G8" s="20"/>
      <c r="H8" s="20"/>
      <c r="I8" s="20"/>
      <c r="J8" s="20"/>
      <c r="K8" s="20"/>
      <c r="L8" s="20"/>
      <c r="M8" s="20"/>
      <c r="N8" s="20"/>
      <c r="O8" s="20"/>
      <c r="P8" s="21">
        <f>SUM(D8+E8+F8+G8+H8+I8+J8+K8+L8+M8+N8+O8)</f>
        <v>0</v>
      </c>
      <c r="Q8" s="9"/>
    </row>
    <row r="9" spans="1:17" x14ac:dyDescent="0.3">
      <c r="A9" s="8"/>
      <c r="B9" s="9"/>
      <c r="C9" s="64" t="str">
        <f>IF('Year 1'!C24="","",'Year 1'!C24)</f>
        <v>my category 2</v>
      </c>
      <c r="D9" s="20"/>
      <c r="E9" s="20"/>
      <c r="F9" s="20"/>
      <c r="G9" s="20"/>
      <c r="H9" s="20"/>
      <c r="I9" s="20"/>
      <c r="J9" s="20"/>
      <c r="K9" s="20"/>
      <c r="L9" s="20"/>
      <c r="M9" s="20"/>
      <c r="N9" s="20"/>
      <c r="O9" s="20"/>
      <c r="P9" s="21">
        <f>SUM(D9+E9+F9+G9+H9+I9+J9+K9+L9+M9+N9+O9)</f>
        <v>0</v>
      </c>
      <c r="Q9" s="9"/>
    </row>
    <row r="10" spans="1:17" x14ac:dyDescent="0.3">
      <c r="A10" s="8"/>
      <c r="B10" s="9"/>
      <c r="C10" s="65" t="s">
        <v>24</v>
      </c>
      <c r="D10" s="23">
        <f>SUM(D6:D9)</f>
        <v>0</v>
      </c>
      <c r="E10" s="23">
        <f t="shared" ref="E10:O10" si="0">SUM(E6:E9)</f>
        <v>0</v>
      </c>
      <c r="F10" s="23">
        <f t="shared" si="0"/>
        <v>0</v>
      </c>
      <c r="G10" s="23">
        <f t="shared" si="0"/>
        <v>0</v>
      </c>
      <c r="H10" s="23">
        <f t="shared" si="0"/>
        <v>0</v>
      </c>
      <c r="I10" s="23">
        <f t="shared" si="0"/>
        <v>0</v>
      </c>
      <c r="J10" s="23">
        <f t="shared" si="0"/>
        <v>0</v>
      </c>
      <c r="K10" s="23">
        <f t="shared" si="0"/>
        <v>0</v>
      </c>
      <c r="L10" s="23">
        <f t="shared" si="0"/>
        <v>0</v>
      </c>
      <c r="M10" s="23">
        <f t="shared" si="0"/>
        <v>0</v>
      </c>
      <c r="N10" s="23">
        <f t="shared" si="0"/>
        <v>0</v>
      </c>
      <c r="O10" s="23">
        <f t="shared" si="0"/>
        <v>0</v>
      </c>
      <c r="P10" s="24">
        <f>SUM(P6:P9)</f>
        <v>0</v>
      </c>
      <c r="Q10" s="9"/>
    </row>
    <row r="11" spans="1:17" x14ac:dyDescent="0.3">
      <c r="A11" s="8"/>
      <c r="B11" s="9"/>
      <c r="C11" s="66"/>
      <c r="D11" s="26"/>
      <c r="E11" s="26"/>
      <c r="F11" s="26"/>
      <c r="G11" s="26"/>
      <c r="H11" s="26"/>
      <c r="I11" s="26"/>
      <c r="J11" s="26"/>
      <c r="K11" s="26"/>
      <c r="L11" s="26"/>
      <c r="M11" s="26"/>
      <c r="N11" s="26"/>
      <c r="O11" s="26"/>
      <c r="P11" s="27"/>
      <c r="Q11" s="9"/>
    </row>
    <row r="12" spans="1:17" x14ac:dyDescent="0.3">
      <c r="A12" s="8"/>
      <c r="B12" s="9"/>
      <c r="C12" s="62" t="s">
        <v>25</v>
      </c>
      <c r="D12" s="28"/>
      <c r="E12" s="28"/>
      <c r="F12" s="28"/>
      <c r="G12" s="28"/>
      <c r="H12" s="28"/>
      <c r="I12" s="28"/>
      <c r="J12" s="28"/>
      <c r="K12" s="28"/>
      <c r="L12" s="28"/>
      <c r="M12" s="28"/>
      <c r="N12" s="28"/>
      <c r="O12" s="28"/>
      <c r="P12" s="29"/>
      <c r="Q12" s="9"/>
    </row>
    <row r="13" spans="1:17" x14ac:dyDescent="0.3">
      <c r="A13" s="8"/>
      <c r="B13" s="9"/>
      <c r="C13" s="63" t="str">
        <f>'Year 1'!C28</f>
        <v>Cash withdrawals</v>
      </c>
      <c r="D13" s="20"/>
      <c r="E13" s="20"/>
      <c r="F13" s="20"/>
      <c r="G13" s="20"/>
      <c r="H13" s="20"/>
      <c r="I13" s="20"/>
      <c r="J13" s="20"/>
      <c r="K13" s="20"/>
      <c r="L13" s="20"/>
      <c r="M13" s="20"/>
      <c r="N13" s="20"/>
      <c r="O13" s="20"/>
      <c r="P13" s="21">
        <f t="shared" ref="P13:P25" si="1">SUM(D13+E13+F13+G13+H13+I13+J13+K13+L13+M13+N13+O13)</f>
        <v>0</v>
      </c>
      <c r="Q13" s="9"/>
    </row>
    <row r="14" spans="1:17" x14ac:dyDescent="0.3">
      <c r="A14" s="8"/>
      <c r="B14" s="9"/>
      <c r="C14" s="63" t="str">
        <f>'Year 1'!C29</f>
        <v>General Expenses</v>
      </c>
      <c r="D14" s="20"/>
      <c r="E14" s="20"/>
      <c r="F14" s="20"/>
      <c r="G14" s="20"/>
      <c r="H14" s="20"/>
      <c r="I14" s="20"/>
      <c r="J14" s="20"/>
      <c r="K14" s="20"/>
      <c r="L14" s="20"/>
      <c r="M14" s="20"/>
      <c r="N14" s="20"/>
      <c r="O14" s="20"/>
      <c r="P14" s="21">
        <f t="shared" si="1"/>
        <v>0</v>
      </c>
      <c r="Q14" s="9"/>
    </row>
    <row r="15" spans="1:17" x14ac:dyDescent="0.3">
      <c r="A15" s="8"/>
      <c r="B15" s="9"/>
      <c r="C15" s="63" t="str">
        <f>'Year 1'!C30</f>
        <v>Income tax payments</v>
      </c>
      <c r="D15" s="20"/>
      <c r="E15" s="20"/>
      <c r="F15" s="20"/>
      <c r="G15" s="20"/>
      <c r="H15" s="20"/>
      <c r="I15" s="20"/>
      <c r="J15" s="20"/>
      <c r="K15" s="20"/>
      <c r="L15" s="20"/>
      <c r="M15" s="20"/>
      <c r="N15" s="20"/>
      <c r="O15" s="20"/>
      <c r="P15" s="21">
        <f t="shared" si="1"/>
        <v>0</v>
      </c>
      <c r="Q15" s="9"/>
    </row>
    <row r="16" spans="1:17" x14ac:dyDescent="0.3">
      <c r="A16" s="8"/>
      <c r="B16" s="9"/>
      <c r="C16" s="63" t="str">
        <f>'Year 1'!C31</f>
        <v>Marketing</v>
      </c>
      <c r="D16" s="20"/>
      <c r="E16" s="20"/>
      <c r="F16" s="20"/>
      <c r="G16" s="20"/>
      <c r="H16" s="20"/>
      <c r="I16" s="20"/>
      <c r="J16" s="20"/>
      <c r="K16" s="20"/>
      <c r="L16" s="20"/>
      <c r="M16" s="20"/>
      <c r="N16" s="20"/>
      <c r="O16" s="20"/>
      <c r="P16" s="21">
        <f t="shared" si="1"/>
        <v>0</v>
      </c>
      <c r="Q16" s="9"/>
    </row>
    <row r="17" spans="1:17" x14ac:dyDescent="0.3">
      <c r="A17" s="8"/>
      <c r="B17" s="9"/>
      <c r="C17" s="63" t="str">
        <f>'Year 1'!C32</f>
        <v>Materials &amp; Stock</v>
      </c>
      <c r="D17" s="20"/>
      <c r="E17" s="20"/>
      <c r="F17" s="20"/>
      <c r="G17" s="20"/>
      <c r="H17" s="20"/>
      <c r="I17" s="20"/>
      <c r="J17" s="20"/>
      <c r="K17" s="20"/>
      <c r="L17" s="20"/>
      <c r="M17" s="20"/>
      <c r="N17" s="20"/>
      <c r="O17" s="20"/>
      <c r="P17" s="21">
        <f t="shared" si="1"/>
        <v>0</v>
      </c>
      <c r="Q17" s="9"/>
    </row>
    <row r="18" spans="1:17" x14ac:dyDescent="0.3">
      <c r="A18" s="8"/>
      <c r="B18" s="9"/>
      <c r="C18" s="63" t="str">
        <f>'Year 1'!C33</f>
        <v>Overhead (Rent, Power, etc)</v>
      </c>
      <c r="D18" s="20"/>
      <c r="E18" s="20"/>
      <c r="F18" s="20"/>
      <c r="G18" s="20"/>
      <c r="H18" s="20"/>
      <c r="I18" s="20"/>
      <c r="J18" s="20"/>
      <c r="K18" s="20"/>
      <c r="L18" s="20"/>
      <c r="M18" s="20"/>
      <c r="N18" s="20"/>
      <c r="O18" s="20"/>
      <c r="P18" s="21">
        <f t="shared" si="1"/>
        <v>0</v>
      </c>
      <c r="Q18" s="9"/>
    </row>
    <row r="19" spans="1:17" x14ac:dyDescent="0.3">
      <c r="A19" s="8"/>
      <c r="B19" s="9"/>
      <c r="C19" s="63" t="str">
        <f>'Year 1'!C34</f>
        <v>Repayment of Loans</v>
      </c>
      <c r="D19" s="20"/>
      <c r="E19" s="20"/>
      <c r="F19" s="20"/>
      <c r="G19" s="20"/>
      <c r="H19" s="20"/>
      <c r="I19" s="20"/>
      <c r="J19" s="20"/>
      <c r="K19" s="20"/>
      <c r="L19" s="20"/>
      <c r="M19" s="20"/>
      <c r="N19" s="20"/>
      <c r="O19" s="20"/>
      <c r="P19" s="21">
        <f t="shared" si="1"/>
        <v>0</v>
      </c>
      <c r="Q19" s="9"/>
    </row>
    <row r="20" spans="1:17" x14ac:dyDescent="0.3">
      <c r="A20" s="8"/>
      <c r="B20" s="9"/>
      <c r="C20" s="63" t="str">
        <f>'Year 1'!C35</f>
        <v>Sales tax Payments</v>
      </c>
      <c r="D20" s="20"/>
      <c r="E20" s="20"/>
      <c r="F20" s="20"/>
      <c r="G20" s="20"/>
      <c r="H20" s="20"/>
      <c r="I20" s="20"/>
      <c r="J20" s="20"/>
      <c r="K20" s="20"/>
      <c r="L20" s="20"/>
      <c r="M20" s="20"/>
      <c r="N20" s="20"/>
      <c r="O20" s="20"/>
      <c r="P20" s="21">
        <f t="shared" si="1"/>
        <v>0</v>
      </c>
      <c r="Q20" s="9"/>
    </row>
    <row r="21" spans="1:17" x14ac:dyDescent="0.3">
      <c r="A21" s="8"/>
      <c r="B21" s="9"/>
      <c r="C21" s="63" t="str">
        <f>'Year 1'!C36</f>
        <v>Staff Wages and Salaries</v>
      </c>
      <c r="D21" s="20"/>
      <c r="E21" s="20"/>
      <c r="F21" s="20"/>
      <c r="G21" s="20"/>
      <c r="H21" s="20"/>
      <c r="I21" s="20"/>
      <c r="J21" s="20"/>
      <c r="K21" s="20"/>
      <c r="L21" s="20"/>
      <c r="M21" s="20"/>
      <c r="N21" s="20"/>
      <c r="O21" s="20"/>
      <c r="P21" s="21">
        <f t="shared" si="1"/>
        <v>0</v>
      </c>
      <c r="Q21" s="9"/>
    </row>
    <row r="22" spans="1:17" x14ac:dyDescent="0.3">
      <c r="A22" s="8"/>
      <c r="B22" s="9"/>
      <c r="C22" s="63" t="str">
        <f>'Year 1'!C37</f>
        <v>Other payments</v>
      </c>
      <c r="D22" s="20"/>
      <c r="E22" s="20"/>
      <c r="F22" s="20"/>
      <c r="G22" s="20"/>
      <c r="H22" s="20"/>
      <c r="I22" s="20"/>
      <c r="J22" s="20"/>
      <c r="K22" s="20"/>
      <c r="L22" s="20"/>
      <c r="M22" s="20"/>
      <c r="N22" s="20"/>
      <c r="O22" s="20"/>
      <c r="P22" s="21">
        <f t="shared" si="1"/>
        <v>0</v>
      </c>
      <c r="Q22" s="9"/>
    </row>
    <row r="23" spans="1:17" x14ac:dyDescent="0.3">
      <c r="A23" s="8"/>
      <c r="B23" s="9"/>
      <c r="C23" s="63" t="str">
        <f>IF('Year 1'!C38="","",'Year 1'!C38)</f>
        <v>my category 3</v>
      </c>
      <c r="D23" s="20"/>
      <c r="E23" s="20"/>
      <c r="F23" s="20"/>
      <c r="G23" s="20"/>
      <c r="H23" s="20"/>
      <c r="I23" s="20"/>
      <c r="J23" s="20"/>
      <c r="K23" s="20"/>
      <c r="L23" s="20"/>
      <c r="M23" s="20"/>
      <c r="N23" s="20"/>
      <c r="O23" s="20"/>
      <c r="P23" s="21">
        <f t="shared" si="1"/>
        <v>0</v>
      </c>
      <c r="Q23" s="9"/>
    </row>
    <row r="24" spans="1:17" x14ac:dyDescent="0.3">
      <c r="A24" s="8"/>
      <c r="B24" s="9"/>
      <c r="C24" s="63" t="str">
        <f>IF('Year 1'!C39="","",'Year 1'!C39)</f>
        <v>my category 4</v>
      </c>
      <c r="D24" s="20"/>
      <c r="E24" s="20"/>
      <c r="F24" s="20"/>
      <c r="G24" s="20"/>
      <c r="H24" s="20"/>
      <c r="I24" s="20"/>
      <c r="J24" s="20"/>
      <c r="K24" s="20"/>
      <c r="L24" s="20"/>
      <c r="M24" s="20"/>
      <c r="N24" s="20"/>
      <c r="O24" s="20"/>
      <c r="P24" s="21">
        <f t="shared" si="1"/>
        <v>0</v>
      </c>
      <c r="Q24" s="9"/>
    </row>
    <row r="25" spans="1:17" x14ac:dyDescent="0.3">
      <c r="A25" s="8"/>
      <c r="B25" s="9"/>
      <c r="C25" s="63" t="str">
        <f>IF('Year 1'!C40="","",'Year 1'!C40)</f>
        <v>my category 5</v>
      </c>
      <c r="D25" s="20"/>
      <c r="E25" s="20"/>
      <c r="F25" s="20"/>
      <c r="G25" s="20"/>
      <c r="H25" s="20"/>
      <c r="I25" s="20"/>
      <c r="J25" s="20"/>
      <c r="K25" s="20"/>
      <c r="L25" s="20"/>
      <c r="M25" s="20"/>
      <c r="N25" s="20"/>
      <c r="O25" s="20"/>
      <c r="P25" s="21">
        <f t="shared" si="1"/>
        <v>0</v>
      </c>
      <c r="Q25" s="9"/>
    </row>
    <row r="26" spans="1:17" x14ac:dyDescent="0.3">
      <c r="A26" s="8"/>
      <c r="B26" s="9"/>
      <c r="C26" s="67" t="s">
        <v>26</v>
      </c>
      <c r="D26" s="52">
        <f t="shared" ref="D26:P26" si="2">SUM(D13:D25)</f>
        <v>0</v>
      </c>
      <c r="E26" s="52">
        <f t="shared" si="2"/>
        <v>0</v>
      </c>
      <c r="F26" s="52">
        <f t="shared" si="2"/>
        <v>0</v>
      </c>
      <c r="G26" s="52">
        <f t="shared" si="2"/>
        <v>0</v>
      </c>
      <c r="H26" s="52">
        <f t="shared" si="2"/>
        <v>0</v>
      </c>
      <c r="I26" s="52">
        <f t="shared" si="2"/>
        <v>0</v>
      </c>
      <c r="J26" s="52">
        <f t="shared" si="2"/>
        <v>0</v>
      </c>
      <c r="K26" s="52">
        <f t="shared" si="2"/>
        <v>0</v>
      </c>
      <c r="L26" s="52">
        <f t="shared" si="2"/>
        <v>0</v>
      </c>
      <c r="M26" s="52">
        <f t="shared" si="2"/>
        <v>0</v>
      </c>
      <c r="N26" s="52">
        <f t="shared" si="2"/>
        <v>0</v>
      </c>
      <c r="O26" s="53">
        <f t="shared" si="2"/>
        <v>0</v>
      </c>
      <c r="P26" s="54">
        <f t="shared" si="2"/>
        <v>0</v>
      </c>
      <c r="Q26" s="9"/>
    </row>
    <row r="27" spans="1:17" x14ac:dyDescent="0.3">
      <c r="A27" s="8"/>
      <c r="B27" s="30"/>
      <c r="C27" s="49" t="s">
        <v>17</v>
      </c>
      <c r="D27" s="31">
        <f t="shared" ref="D27:P27" si="3">D10-D26</f>
        <v>0</v>
      </c>
      <c r="E27" s="31">
        <f t="shared" si="3"/>
        <v>0</v>
      </c>
      <c r="F27" s="31">
        <f t="shared" si="3"/>
        <v>0</v>
      </c>
      <c r="G27" s="31">
        <f t="shared" si="3"/>
        <v>0</v>
      </c>
      <c r="H27" s="31">
        <f t="shared" si="3"/>
        <v>0</v>
      </c>
      <c r="I27" s="31">
        <f t="shared" si="3"/>
        <v>0</v>
      </c>
      <c r="J27" s="31">
        <f t="shared" si="3"/>
        <v>0</v>
      </c>
      <c r="K27" s="31">
        <f t="shared" si="3"/>
        <v>0</v>
      </c>
      <c r="L27" s="31">
        <f t="shared" si="3"/>
        <v>0</v>
      </c>
      <c r="M27" s="31">
        <f t="shared" si="3"/>
        <v>0</v>
      </c>
      <c r="N27" s="31">
        <f t="shared" si="3"/>
        <v>0</v>
      </c>
      <c r="O27" s="32">
        <f t="shared" si="3"/>
        <v>0</v>
      </c>
      <c r="P27" s="43">
        <f t="shared" si="3"/>
        <v>0</v>
      </c>
      <c r="Q27" s="9"/>
    </row>
    <row r="28" spans="1:17" ht="5.25" customHeight="1" x14ac:dyDescent="0.3">
      <c r="A28" s="8"/>
      <c r="B28" s="9"/>
      <c r="C28" s="49"/>
      <c r="D28" s="31"/>
      <c r="E28" s="31"/>
      <c r="F28" s="31"/>
      <c r="G28" s="31"/>
      <c r="H28" s="31"/>
      <c r="I28" s="31"/>
      <c r="J28" s="31"/>
      <c r="K28" s="31"/>
      <c r="L28" s="31"/>
      <c r="M28" s="31"/>
      <c r="N28" s="31"/>
      <c r="O28" s="32"/>
      <c r="P28" s="43"/>
      <c r="Q28" s="9"/>
    </row>
    <row r="29" spans="1:17" x14ac:dyDescent="0.3">
      <c r="A29" s="8"/>
      <c r="B29" s="30"/>
      <c r="C29" s="49" t="s">
        <v>22</v>
      </c>
      <c r="D29" s="31">
        <f>'Year 2'!O31</f>
        <v>0</v>
      </c>
      <c r="E29" s="31">
        <f t="shared" ref="E29:O29" si="4">D31</f>
        <v>0</v>
      </c>
      <c r="F29" s="31">
        <f t="shared" si="4"/>
        <v>0</v>
      </c>
      <c r="G29" s="31">
        <f t="shared" si="4"/>
        <v>0</v>
      </c>
      <c r="H29" s="31">
        <f t="shared" si="4"/>
        <v>0</v>
      </c>
      <c r="I29" s="31">
        <f t="shared" si="4"/>
        <v>0</v>
      </c>
      <c r="J29" s="31">
        <f t="shared" si="4"/>
        <v>0</v>
      </c>
      <c r="K29" s="31">
        <f t="shared" si="4"/>
        <v>0</v>
      </c>
      <c r="L29" s="31">
        <f t="shared" si="4"/>
        <v>0</v>
      </c>
      <c r="M29" s="31">
        <f t="shared" si="4"/>
        <v>0</v>
      </c>
      <c r="N29" s="31">
        <f t="shared" si="4"/>
        <v>0</v>
      </c>
      <c r="O29" s="32">
        <f t="shared" si="4"/>
        <v>0</v>
      </c>
      <c r="P29" s="43">
        <f>D29</f>
        <v>0</v>
      </c>
      <c r="Q29" s="9"/>
    </row>
    <row r="30" spans="1:17" ht="15.75" thickBot="1" x14ac:dyDescent="0.35">
      <c r="A30" s="8"/>
      <c r="B30" s="9"/>
      <c r="C30" s="49"/>
      <c r="D30" s="33"/>
      <c r="E30" s="33"/>
      <c r="F30" s="33"/>
      <c r="G30" s="33"/>
      <c r="H30" s="33"/>
      <c r="I30" s="33"/>
      <c r="J30" s="33"/>
      <c r="K30" s="33"/>
      <c r="L30" s="33"/>
      <c r="M30" s="33"/>
      <c r="N30" s="33"/>
      <c r="O30" s="34"/>
      <c r="P30" s="44"/>
      <c r="Q30" s="9"/>
    </row>
    <row r="31" spans="1:17" ht="15.75" thickBot="1" x14ac:dyDescent="0.35">
      <c r="A31" s="8"/>
      <c r="B31" s="9"/>
      <c r="C31" s="68" t="s">
        <v>29</v>
      </c>
      <c r="D31" s="45">
        <f>D29+D27</f>
        <v>0</v>
      </c>
      <c r="E31" s="45">
        <f t="shared" ref="E31:P31" si="5">E29+E27</f>
        <v>0</v>
      </c>
      <c r="F31" s="45">
        <f t="shared" si="5"/>
        <v>0</v>
      </c>
      <c r="G31" s="45">
        <f t="shared" si="5"/>
        <v>0</v>
      </c>
      <c r="H31" s="45">
        <f t="shared" si="5"/>
        <v>0</v>
      </c>
      <c r="I31" s="45">
        <f t="shared" si="5"/>
        <v>0</v>
      </c>
      <c r="J31" s="45">
        <f t="shared" si="5"/>
        <v>0</v>
      </c>
      <c r="K31" s="45">
        <f t="shared" si="5"/>
        <v>0</v>
      </c>
      <c r="L31" s="45">
        <f t="shared" si="5"/>
        <v>0</v>
      </c>
      <c r="M31" s="45">
        <f t="shared" si="5"/>
        <v>0</v>
      </c>
      <c r="N31" s="45">
        <f t="shared" si="5"/>
        <v>0</v>
      </c>
      <c r="O31" s="46">
        <f t="shared" si="5"/>
        <v>0</v>
      </c>
      <c r="P31" s="47">
        <f t="shared" si="5"/>
        <v>0</v>
      </c>
      <c r="Q31" s="9"/>
    </row>
    <row r="32" spans="1:17" ht="0.75" customHeight="1" x14ac:dyDescent="0.3">
      <c r="A32" s="8"/>
      <c r="B32" s="9"/>
      <c r="C32" s="9"/>
      <c r="D32" s="9"/>
      <c r="E32" s="9"/>
      <c r="F32" s="9"/>
      <c r="G32" s="9"/>
      <c r="H32" s="9"/>
      <c r="I32" s="9"/>
      <c r="J32" s="9"/>
      <c r="K32" s="9"/>
      <c r="L32" s="9"/>
      <c r="M32" s="9"/>
      <c r="N32" s="9"/>
      <c r="O32" s="9"/>
      <c r="P32" s="9"/>
      <c r="Q32" s="9"/>
    </row>
    <row r="33" spans="1:17" ht="20.25" customHeight="1" x14ac:dyDescent="0.3">
      <c r="A33" s="8"/>
      <c r="B33" s="35"/>
      <c r="C33" s="70" t="s">
        <v>19</v>
      </c>
      <c r="D33" s="70"/>
      <c r="E33" s="71"/>
      <c r="F33" s="72"/>
      <c r="G33" s="72"/>
      <c r="H33" s="72"/>
      <c r="I33" s="72"/>
      <c r="J33" s="72"/>
      <c r="K33" s="36"/>
      <c r="L33" s="37"/>
      <c r="M33" s="37"/>
      <c r="N33" s="37"/>
      <c r="O33" s="37"/>
      <c r="P33" s="37"/>
      <c r="Q33" s="9"/>
    </row>
    <row r="34" spans="1:17" ht="6" customHeight="1" x14ac:dyDescent="0.3">
      <c r="A34" s="8"/>
      <c r="B34" s="9"/>
      <c r="C34" s="9"/>
      <c r="D34" s="9"/>
      <c r="E34" s="9"/>
      <c r="F34" s="9"/>
      <c r="G34" s="9"/>
      <c r="H34" s="9"/>
      <c r="I34" s="9"/>
      <c r="J34" s="9"/>
      <c r="K34" s="9"/>
      <c r="L34" s="9"/>
      <c r="M34" s="9"/>
      <c r="N34" s="9"/>
      <c r="O34" s="9"/>
      <c r="P34" s="9"/>
      <c r="Q34" s="9"/>
    </row>
    <row r="35" spans="1:17" ht="6" customHeight="1" x14ac:dyDescent="0.3">
      <c r="A35" s="8"/>
      <c r="B35" s="35"/>
      <c r="C35" s="38"/>
      <c r="D35" s="38"/>
      <c r="E35" s="39"/>
      <c r="F35" s="40"/>
      <c r="G35" s="40"/>
      <c r="H35" s="40"/>
      <c r="I35" s="40"/>
      <c r="J35" s="40"/>
      <c r="K35" s="40"/>
      <c r="L35" s="40"/>
      <c r="M35" s="40"/>
      <c r="N35" s="40"/>
      <c r="O35" s="40"/>
      <c r="P35" s="40"/>
      <c r="Q35" s="9"/>
    </row>
    <row r="36" spans="1:17" x14ac:dyDescent="0.3">
      <c r="A36" s="8"/>
      <c r="B36" s="9"/>
      <c r="C36" s="42" t="s">
        <v>18</v>
      </c>
      <c r="D36" s="40"/>
      <c r="E36" s="40"/>
      <c r="F36" s="40"/>
      <c r="G36" s="40"/>
      <c r="H36" s="40"/>
      <c r="I36" s="40"/>
      <c r="J36" s="40"/>
      <c r="K36" s="40"/>
      <c r="L36" s="40"/>
      <c r="M36" s="40"/>
      <c r="N36" s="40"/>
      <c r="O36" s="40"/>
      <c r="P36" s="40"/>
      <c r="Q36" s="40"/>
    </row>
    <row r="37" spans="1:17" ht="6" customHeight="1" x14ac:dyDescent="0.3">
      <c r="A37" s="8"/>
      <c r="B37" s="9"/>
      <c r="C37" s="40"/>
      <c r="D37" s="40"/>
      <c r="E37" s="40"/>
      <c r="F37" s="40"/>
      <c r="G37" s="40"/>
      <c r="H37" s="40"/>
      <c r="I37" s="40"/>
      <c r="J37" s="40"/>
      <c r="K37" s="40"/>
      <c r="L37" s="40"/>
      <c r="M37" s="40"/>
      <c r="N37" s="40"/>
      <c r="O37" s="40"/>
      <c r="P37" s="40"/>
      <c r="Q37" s="40"/>
    </row>
    <row r="38" spans="1:17" ht="37.5" customHeight="1" x14ac:dyDescent="0.3">
      <c r="A38" s="8"/>
      <c r="B38" s="9"/>
      <c r="C38" s="73" t="s">
        <v>40</v>
      </c>
      <c r="D38" s="74"/>
      <c r="E38" s="74"/>
      <c r="F38" s="74"/>
      <c r="G38" s="74"/>
      <c r="H38" s="74"/>
      <c r="I38" s="74"/>
      <c r="J38" s="74"/>
      <c r="K38" s="74"/>
      <c r="L38" s="74"/>
      <c r="M38" s="74"/>
      <c r="N38" s="74"/>
      <c r="O38" s="74"/>
      <c r="P38" s="74"/>
      <c r="Q38" s="74"/>
    </row>
    <row r="39" spans="1:17" ht="6" customHeight="1" x14ac:dyDescent="0.3">
      <c r="A39" s="8"/>
      <c r="B39" s="9"/>
      <c r="C39" s="40"/>
      <c r="D39" s="40"/>
      <c r="E39" s="40"/>
      <c r="F39" s="40"/>
      <c r="G39" s="40"/>
      <c r="H39" s="40"/>
      <c r="I39" s="40"/>
      <c r="J39" s="40"/>
      <c r="K39" s="40"/>
      <c r="L39" s="40"/>
      <c r="M39" s="40"/>
      <c r="N39" s="40"/>
      <c r="O39" s="40"/>
      <c r="P39" s="40"/>
      <c r="Q39" s="40"/>
    </row>
    <row r="40" spans="1:17" x14ac:dyDescent="0.3">
      <c r="A40" s="8"/>
      <c r="B40" s="8"/>
      <c r="C40" s="41"/>
    </row>
  </sheetData>
  <sheetProtection sheet="1" selectLockedCells="1"/>
  <mergeCells count="2">
    <mergeCell ref="C33:J33"/>
    <mergeCell ref="C38:Q38"/>
  </mergeCells>
  <printOptions horizontalCentered="1"/>
  <pageMargins left="0.16" right="0.16" top="0.98" bottom="0.98" header="0.51" footer="0.51"/>
  <pageSetup paperSize="9" scale="4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B797-51BA-40C1-B859-AD570C4763A1}">
  <sheetPr>
    <tabColor rgb="FF00548A"/>
    <pageSetUpPr fitToPage="1"/>
  </sheetPr>
  <dimension ref="A1:H40"/>
  <sheetViews>
    <sheetView showGridLines="0" zoomScaleNormal="100" workbookViewId="0">
      <selection activeCell="C42" sqref="C42"/>
    </sheetView>
  </sheetViews>
  <sheetFormatPr defaultColWidth="11.42578125" defaultRowHeight="15" x14ac:dyDescent="0.3"/>
  <cols>
    <col min="1" max="1" width="4.85546875" style="1" customWidth="1"/>
    <col min="2" max="2" width="4.28515625" style="1" customWidth="1"/>
    <col min="3" max="3" width="27.85546875" style="1" customWidth="1"/>
    <col min="4" max="7" width="16.7109375" style="1" customWidth="1"/>
    <col min="8" max="8" width="5" style="1" customWidth="1"/>
    <col min="9" max="16384" width="11.42578125" style="1"/>
  </cols>
  <sheetData>
    <row r="1" spans="1:8" ht="10.5" customHeight="1" x14ac:dyDescent="0.3">
      <c r="B1" s="8"/>
      <c r="C1" s="7"/>
    </row>
    <row r="2" spans="1:8" x14ac:dyDescent="0.3">
      <c r="B2" s="9"/>
      <c r="C2" s="9"/>
      <c r="D2" s="9"/>
      <c r="E2" s="9"/>
      <c r="F2" s="9"/>
      <c r="G2" s="9"/>
      <c r="H2" s="9"/>
    </row>
    <row r="3" spans="1:8" ht="72.75" customHeight="1" x14ac:dyDescent="0.3">
      <c r="A3" s="8"/>
      <c r="B3" s="9"/>
      <c r="C3" s="9"/>
      <c r="D3" s="9"/>
      <c r="E3" s="9"/>
      <c r="F3" s="60"/>
      <c r="G3" s="9"/>
      <c r="H3" s="9"/>
    </row>
    <row r="4" spans="1:8" ht="5.25" customHeight="1" x14ac:dyDescent="0.3">
      <c r="A4" s="8"/>
      <c r="B4" s="9"/>
      <c r="C4" s="14"/>
      <c r="D4" s="9"/>
      <c r="E4" s="9"/>
      <c r="F4" s="9"/>
      <c r="G4" s="15"/>
      <c r="H4" s="16"/>
    </row>
    <row r="5" spans="1:8" x14ac:dyDescent="0.3">
      <c r="A5" s="8"/>
      <c r="B5" s="9"/>
      <c r="C5" s="55" t="s">
        <v>23</v>
      </c>
      <c r="D5" s="61">
        <f>'Year 1'!F17</f>
        <v>2018</v>
      </c>
      <c r="E5" s="61">
        <f>D5+1</f>
        <v>2019</v>
      </c>
      <c r="F5" s="61">
        <f>E5+1</f>
        <v>2020</v>
      </c>
      <c r="G5" s="18" t="s">
        <v>30</v>
      </c>
      <c r="H5" s="9"/>
    </row>
    <row r="6" spans="1:8" x14ac:dyDescent="0.3">
      <c r="A6" s="8"/>
      <c r="B6" s="9"/>
      <c r="C6" s="19" t="str">
        <f>'Year 1'!C21</f>
        <v>Sales</v>
      </c>
      <c r="D6" s="20">
        <f>'Year 1'!P21</f>
        <v>0</v>
      </c>
      <c r="E6" s="20">
        <f>'Year 2'!P6</f>
        <v>0</v>
      </c>
      <c r="F6" s="20">
        <f>'Year 3'!P6</f>
        <v>0</v>
      </c>
      <c r="G6" s="21">
        <f>SUM(D6:F6)</f>
        <v>0</v>
      </c>
      <c r="H6" s="9"/>
    </row>
    <row r="7" spans="1:8" x14ac:dyDescent="0.3">
      <c r="A7" s="8"/>
      <c r="B7" s="9"/>
      <c r="C7" s="19" t="str">
        <f>'Year 1'!C22</f>
        <v>Other revenue</v>
      </c>
      <c r="D7" s="20">
        <f>'Year 1'!P22</f>
        <v>0</v>
      </c>
      <c r="E7" s="20">
        <f>'Year 2'!P7</f>
        <v>0</v>
      </c>
      <c r="F7" s="20">
        <f>'Year 3'!P7</f>
        <v>0</v>
      </c>
      <c r="G7" s="21">
        <f t="shared" ref="G7:G26" si="0">SUM(D7:F7)</f>
        <v>0</v>
      </c>
      <c r="H7" s="9"/>
    </row>
    <row r="8" spans="1:8" x14ac:dyDescent="0.3">
      <c r="A8" s="8"/>
      <c r="B8" s="9"/>
      <c r="C8" s="19" t="str">
        <f>IF('Year 1'!C23="","",'Year 1'!C23)</f>
        <v>my category 1</v>
      </c>
      <c r="D8" s="20">
        <f>'Year 1'!P23</f>
        <v>0</v>
      </c>
      <c r="E8" s="20">
        <f>'Year 2'!P8</f>
        <v>0</v>
      </c>
      <c r="F8" s="20">
        <f>'Year 3'!P8</f>
        <v>0</v>
      </c>
      <c r="G8" s="21">
        <f t="shared" si="0"/>
        <v>0</v>
      </c>
      <c r="H8" s="9"/>
    </row>
    <row r="9" spans="1:8" x14ac:dyDescent="0.3">
      <c r="A9" s="8"/>
      <c r="B9" s="9"/>
      <c r="C9" s="22" t="str">
        <f>IF('Year 1'!C24="","",'Year 1'!C24)</f>
        <v>my category 2</v>
      </c>
      <c r="D9" s="20">
        <f>'Year 1'!P24</f>
        <v>0</v>
      </c>
      <c r="E9" s="20">
        <f>'Year 2'!P9</f>
        <v>0</v>
      </c>
      <c r="F9" s="20">
        <f>'Year 3'!P9</f>
        <v>0</v>
      </c>
      <c r="G9" s="21">
        <f t="shared" si="0"/>
        <v>0</v>
      </c>
      <c r="H9" s="9"/>
    </row>
    <row r="10" spans="1:8" x14ac:dyDescent="0.3">
      <c r="A10" s="8"/>
      <c r="B10" s="9"/>
      <c r="C10" s="57" t="s">
        <v>24</v>
      </c>
      <c r="D10" s="23">
        <f>'Year 1'!P25</f>
        <v>0</v>
      </c>
      <c r="E10" s="23">
        <f>'Year 2'!P10</f>
        <v>0</v>
      </c>
      <c r="F10" s="23">
        <f>'Year 3'!P10</f>
        <v>0</v>
      </c>
      <c r="G10" s="24">
        <f t="shared" si="0"/>
        <v>0</v>
      </c>
      <c r="H10" s="9"/>
    </row>
    <row r="11" spans="1:8" x14ac:dyDescent="0.3">
      <c r="A11" s="8"/>
      <c r="B11" s="9"/>
      <c r="C11" s="25"/>
      <c r="D11" s="26"/>
      <c r="E11" s="26"/>
      <c r="F11" s="26"/>
      <c r="G11" s="27"/>
      <c r="H11" s="9"/>
    </row>
    <row r="12" spans="1:8" x14ac:dyDescent="0.3">
      <c r="A12" s="8"/>
      <c r="B12" s="9"/>
      <c r="C12" s="55" t="s">
        <v>25</v>
      </c>
      <c r="D12" s="28"/>
      <c r="E12" s="28"/>
      <c r="F12" s="28"/>
      <c r="G12" s="29"/>
      <c r="H12" s="9"/>
    </row>
    <row r="13" spans="1:8" x14ac:dyDescent="0.3">
      <c r="A13" s="8"/>
      <c r="B13" s="9"/>
      <c r="C13" s="19" t="str">
        <f>'Year 1'!C28</f>
        <v>Cash withdrawals</v>
      </c>
      <c r="D13" s="20">
        <f>'Year 1'!P28</f>
        <v>0</v>
      </c>
      <c r="E13" s="20">
        <f>'Year 2'!P13</f>
        <v>0</v>
      </c>
      <c r="F13" s="20">
        <f>'Year 3'!P13</f>
        <v>0</v>
      </c>
      <c r="G13" s="21">
        <f t="shared" si="0"/>
        <v>0</v>
      </c>
      <c r="H13" s="9"/>
    </row>
    <row r="14" spans="1:8" x14ac:dyDescent="0.3">
      <c r="A14" s="8"/>
      <c r="B14" s="9"/>
      <c r="C14" s="19" t="str">
        <f>'Year 1'!C29</f>
        <v>General Expenses</v>
      </c>
      <c r="D14" s="20">
        <f>'Year 1'!P29</f>
        <v>0</v>
      </c>
      <c r="E14" s="20">
        <f>'Year 2'!P14</f>
        <v>0</v>
      </c>
      <c r="F14" s="20">
        <f>'Year 3'!P14</f>
        <v>0</v>
      </c>
      <c r="G14" s="21">
        <f t="shared" si="0"/>
        <v>0</v>
      </c>
      <c r="H14" s="9"/>
    </row>
    <row r="15" spans="1:8" x14ac:dyDescent="0.3">
      <c r="A15" s="8"/>
      <c r="B15" s="9"/>
      <c r="C15" s="19" t="str">
        <f>'Year 1'!C30</f>
        <v>Income tax payments</v>
      </c>
      <c r="D15" s="20">
        <f>'Year 1'!P30</f>
        <v>0</v>
      </c>
      <c r="E15" s="20">
        <f>'Year 2'!P15</f>
        <v>0</v>
      </c>
      <c r="F15" s="20">
        <f>'Year 3'!P15</f>
        <v>0</v>
      </c>
      <c r="G15" s="21">
        <f t="shared" si="0"/>
        <v>0</v>
      </c>
      <c r="H15" s="9"/>
    </row>
    <row r="16" spans="1:8" x14ac:dyDescent="0.3">
      <c r="A16" s="8"/>
      <c r="B16" s="9"/>
      <c r="C16" s="19" t="str">
        <f>'Year 1'!C31</f>
        <v>Marketing</v>
      </c>
      <c r="D16" s="20">
        <f>'Year 1'!P31</f>
        <v>0</v>
      </c>
      <c r="E16" s="20">
        <f>'Year 2'!P16</f>
        <v>0</v>
      </c>
      <c r="F16" s="20">
        <f>'Year 3'!P16</f>
        <v>0</v>
      </c>
      <c r="G16" s="21">
        <f t="shared" si="0"/>
        <v>0</v>
      </c>
      <c r="H16" s="9"/>
    </row>
    <row r="17" spans="1:8" x14ac:dyDescent="0.3">
      <c r="A17" s="8"/>
      <c r="B17" s="9"/>
      <c r="C17" s="19" t="str">
        <f>'Year 1'!C32</f>
        <v>Materials &amp; Stock</v>
      </c>
      <c r="D17" s="20">
        <f>'Year 1'!P32</f>
        <v>0</v>
      </c>
      <c r="E17" s="20">
        <f>'Year 2'!P17</f>
        <v>0</v>
      </c>
      <c r="F17" s="20">
        <f>'Year 3'!P17</f>
        <v>0</v>
      </c>
      <c r="G17" s="21">
        <f t="shared" si="0"/>
        <v>0</v>
      </c>
      <c r="H17" s="9"/>
    </row>
    <row r="18" spans="1:8" x14ac:dyDescent="0.3">
      <c r="A18" s="8"/>
      <c r="B18" s="9"/>
      <c r="C18" s="19" t="str">
        <f>'Year 1'!C33</f>
        <v>Overhead (Rent, Power, etc)</v>
      </c>
      <c r="D18" s="20">
        <f>'Year 1'!P33</f>
        <v>0</v>
      </c>
      <c r="E18" s="20">
        <f>'Year 2'!P18</f>
        <v>0</v>
      </c>
      <c r="F18" s="20">
        <f>'Year 3'!P18</f>
        <v>0</v>
      </c>
      <c r="G18" s="21">
        <f t="shared" si="0"/>
        <v>0</v>
      </c>
      <c r="H18" s="9"/>
    </row>
    <row r="19" spans="1:8" x14ac:dyDescent="0.3">
      <c r="A19" s="8"/>
      <c r="B19" s="9"/>
      <c r="C19" s="19" t="str">
        <f>'Year 1'!C34</f>
        <v>Repayment of Loans</v>
      </c>
      <c r="D19" s="20">
        <f>'Year 1'!P34</f>
        <v>0</v>
      </c>
      <c r="E19" s="20">
        <f>'Year 2'!P19</f>
        <v>0</v>
      </c>
      <c r="F19" s="20">
        <f>'Year 3'!P19</f>
        <v>0</v>
      </c>
      <c r="G19" s="21">
        <f t="shared" si="0"/>
        <v>0</v>
      </c>
      <c r="H19" s="9"/>
    </row>
    <row r="20" spans="1:8" x14ac:dyDescent="0.3">
      <c r="A20" s="8"/>
      <c r="B20" s="9"/>
      <c r="C20" s="19" t="str">
        <f>'Year 1'!C35</f>
        <v>Sales tax Payments</v>
      </c>
      <c r="D20" s="20">
        <f>'Year 1'!P35</f>
        <v>0</v>
      </c>
      <c r="E20" s="20">
        <f>'Year 2'!P20</f>
        <v>0</v>
      </c>
      <c r="F20" s="20">
        <f>'Year 3'!P20</f>
        <v>0</v>
      </c>
      <c r="G20" s="21">
        <f t="shared" si="0"/>
        <v>0</v>
      </c>
      <c r="H20" s="9"/>
    </row>
    <row r="21" spans="1:8" x14ac:dyDescent="0.3">
      <c r="A21" s="8"/>
      <c r="B21" s="9"/>
      <c r="C21" s="19" t="str">
        <f>'Year 1'!C36</f>
        <v>Staff Wages and Salaries</v>
      </c>
      <c r="D21" s="20">
        <f>'Year 1'!P36</f>
        <v>0</v>
      </c>
      <c r="E21" s="20">
        <f>'Year 2'!P21</f>
        <v>0</v>
      </c>
      <c r="F21" s="20">
        <f>'Year 3'!P21</f>
        <v>0</v>
      </c>
      <c r="G21" s="21">
        <f t="shared" si="0"/>
        <v>0</v>
      </c>
      <c r="H21" s="9"/>
    </row>
    <row r="22" spans="1:8" x14ac:dyDescent="0.3">
      <c r="A22" s="8"/>
      <c r="B22" s="9"/>
      <c r="C22" s="19" t="str">
        <f>'Year 1'!C37</f>
        <v>Other payments</v>
      </c>
      <c r="D22" s="20">
        <f>'Year 1'!P37</f>
        <v>0</v>
      </c>
      <c r="E22" s="20">
        <f>'Year 2'!P22</f>
        <v>0</v>
      </c>
      <c r="F22" s="20">
        <f>'Year 3'!P22</f>
        <v>0</v>
      </c>
      <c r="G22" s="21">
        <f t="shared" si="0"/>
        <v>0</v>
      </c>
      <c r="H22" s="9"/>
    </row>
    <row r="23" spans="1:8" x14ac:dyDescent="0.3">
      <c r="A23" s="8"/>
      <c r="B23" s="9"/>
      <c r="C23" s="19" t="str">
        <f>IF('Year 1'!C38="","",'Year 1'!C38)</f>
        <v>my category 3</v>
      </c>
      <c r="D23" s="20">
        <f>'Year 1'!P38</f>
        <v>0</v>
      </c>
      <c r="E23" s="20">
        <f>'Year 2'!P23</f>
        <v>0</v>
      </c>
      <c r="F23" s="20">
        <f>'Year 3'!P23</f>
        <v>0</v>
      </c>
      <c r="G23" s="21">
        <f t="shared" si="0"/>
        <v>0</v>
      </c>
      <c r="H23" s="9"/>
    </row>
    <row r="24" spans="1:8" x14ac:dyDescent="0.3">
      <c r="A24" s="8"/>
      <c r="B24" s="9"/>
      <c r="C24" s="19" t="str">
        <f>IF('Year 1'!C39="","",'Year 1'!C39)</f>
        <v>my category 4</v>
      </c>
      <c r="D24" s="20">
        <f>'Year 1'!P39</f>
        <v>0</v>
      </c>
      <c r="E24" s="20">
        <f>'Year 2'!P24</f>
        <v>0</v>
      </c>
      <c r="F24" s="20">
        <f>'Year 3'!P24</f>
        <v>0</v>
      </c>
      <c r="G24" s="21">
        <f t="shared" si="0"/>
        <v>0</v>
      </c>
      <c r="H24" s="9"/>
    </row>
    <row r="25" spans="1:8" x14ac:dyDescent="0.3">
      <c r="A25" s="8"/>
      <c r="B25" s="9"/>
      <c r="C25" s="19" t="str">
        <f>IF('Year 1'!C40="","",'Year 1'!C40)</f>
        <v>my category 5</v>
      </c>
      <c r="D25" s="20">
        <f>'Year 1'!P40</f>
        <v>0</v>
      </c>
      <c r="E25" s="20">
        <f>'Year 2'!P25</f>
        <v>0</v>
      </c>
      <c r="F25" s="20">
        <f>'Year 3'!P25</f>
        <v>0</v>
      </c>
      <c r="G25" s="21">
        <f t="shared" si="0"/>
        <v>0</v>
      </c>
      <c r="H25" s="9"/>
    </row>
    <row r="26" spans="1:8" x14ac:dyDescent="0.3">
      <c r="A26" s="8"/>
      <c r="B26" s="9"/>
      <c r="C26" s="48" t="s">
        <v>26</v>
      </c>
      <c r="D26" s="52">
        <f>'Year 1'!P41</f>
        <v>0</v>
      </c>
      <c r="E26" s="52">
        <f>'Year 2'!P26</f>
        <v>0</v>
      </c>
      <c r="F26" s="52">
        <f>'Year 3'!P26</f>
        <v>0</v>
      </c>
      <c r="G26" s="54">
        <f t="shared" si="0"/>
        <v>0</v>
      </c>
      <c r="H26" s="9"/>
    </row>
    <row r="27" spans="1:8" x14ac:dyDescent="0.3">
      <c r="A27" s="8"/>
      <c r="B27" s="30"/>
      <c r="C27" s="49" t="s">
        <v>17</v>
      </c>
      <c r="D27" s="31">
        <f>'Year 1'!P42</f>
        <v>0</v>
      </c>
      <c r="E27" s="31">
        <f>'Year 2'!P27</f>
        <v>0</v>
      </c>
      <c r="F27" s="31">
        <f>'Year 3'!P27</f>
        <v>0</v>
      </c>
      <c r="G27" s="43">
        <f>G10-G26</f>
        <v>0</v>
      </c>
      <c r="H27" s="9"/>
    </row>
    <row r="28" spans="1:8" ht="5.25" customHeight="1" x14ac:dyDescent="0.3">
      <c r="A28" s="8"/>
      <c r="B28" s="9"/>
      <c r="C28" s="50"/>
      <c r="D28" s="31"/>
      <c r="E28" s="31"/>
      <c r="F28" s="31"/>
      <c r="G28" s="43"/>
      <c r="H28" s="9"/>
    </row>
    <row r="29" spans="1:8" x14ac:dyDescent="0.3">
      <c r="A29" s="8"/>
      <c r="B29" s="30"/>
      <c r="C29" s="49" t="s">
        <v>22</v>
      </c>
      <c r="D29" s="31">
        <f>'Year 1'!P44</f>
        <v>0</v>
      </c>
      <c r="E29" s="31">
        <f>'Year 2'!P29</f>
        <v>0</v>
      </c>
      <c r="F29" s="31">
        <f>'Year 3'!P29</f>
        <v>0</v>
      </c>
      <c r="G29" s="43">
        <f>'Year 1'!D44</f>
        <v>0</v>
      </c>
      <c r="H29" s="9"/>
    </row>
    <row r="30" spans="1:8" ht="15.75" thickBot="1" x14ac:dyDescent="0.35">
      <c r="A30" s="8"/>
      <c r="B30" s="9"/>
      <c r="C30" s="50"/>
      <c r="D30" s="33"/>
      <c r="E30" s="33"/>
      <c r="F30" s="33"/>
      <c r="G30" s="44"/>
      <c r="H30" s="9"/>
    </row>
    <row r="31" spans="1:8" ht="15.75" thickBot="1" x14ac:dyDescent="0.35">
      <c r="A31" s="8"/>
      <c r="B31" s="9"/>
      <c r="C31" s="51" t="s">
        <v>29</v>
      </c>
      <c r="D31" s="45">
        <f>'Year 1'!P46</f>
        <v>0</v>
      </c>
      <c r="E31" s="45">
        <f>'Year 2'!P31</f>
        <v>0</v>
      </c>
      <c r="F31" s="45">
        <f>'Year 3'!P31</f>
        <v>0</v>
      </c>
      <c r="G31" s="47">
        <f>F31</f>
        <v>0</v>
      </c>
      <c r="H31" s="9"/>
    </row>
    <row r="32" spans="1:8" ht="0.75" customHeight="1" x14ac:dyDescent="0.3">
      <c r="A32" s="8"/>
      <c r="B32" s="9"/>
      <c r="C32" s="9"/>
      <c r="D32" s="9"/>
      <c r="E32" s="9">
        <f>'Year 2'!P32</f>
        <v>0</v>
      </c>
      <c r="F32" s="9">
        <f>'Year 3'!$P$6</f>
        <v>0</v>
      </c>
      <c r="G32" s="9"/>
      <c r="H32" s="9"/>
    </row>
    <row r="33" spans="1:8" ht="20.25" customHeight="1" x14ac:dyDescent="0.3">
      <c r="A33" s="8"/>
      <c r="B33" s="35"/>
      <c r="C33" s="70" t="s">
        <v>19</v>
      </c>
      <c r="D33" s="70"/>
      <c r="E33" s="71"/>
      <c r="F33" s="72"/>
      <c r="G33" s="37"/>
      <c r="H33" s="9"/>
    </row>
    <row r="34" spans="1:8" ht="6" customHeight="1" x14ac:dyDescent="0.3">
      <c r="A34" s="8"/>
      <c r="B34" s="9"/>
      <c r="C34" s="9"/>
      <c r="D34" s="9"/>
      <c r="E34" s="9"/>
      <c r="F34" s="9"/>
      <c r="G34" s="9"/>
      <c r="H34" s="9"/>
    </row>
    <row r="35" spans="1:8" ht="6" customHeight="1" x14ac:dyDescent="0.3">
      <c r="A35" s="8"/>
      <c r="B35" s="35"/>
      <c r="C35" s="38"/>
      <c r="D35" s="38"/>
      <c r="E35" s="39"/>
      <c r="F35" s="40"/>
      <c r="G35" s="40"/>
      <c r="H35" s="9"/>
    </row>
    <row r="36" spans="1:8" x14ac:dyDescent="0.3">
      <c r="A36" s="8"/>
      <c r="B36" s="9"/>
      <c r="C36" s="42" t="s">
        <v>18</v>
      </c>
      <c r="D36" s="40"/>
      <c r="E36" s="40"/>
      <c r="F36" s="40"/>
      <c r="G36" s="40"/>
      <c r="H36" s="40"/>
    </row>
    <row r="37" spans="1:8" ht="6" customHeight="1" x14ac:dyDescent="0.3">
      <c r="A37" s="8"/>
      <c r="B37" s="9"/>
      <c r="C37" s="40"/>
      <c r="D37" s="40"/>
      <c r="E37" s="40"/>
      <c r="F37" s="40"/>
      <c r="G37" s="40"/>
      <c r="H37" s="40"/>
    </row>
    <row r="38" spans="1:8" ht="37.5" customHeight="1" x14ac:dyDescent="0.3">
      <c r="A38" s="8"/>
      <c r="B38" s="9"/>
      <c r="C38" s="73" t="s">
        <v>40</v>
      </c>
      <c r="D38" s="74"/>
      <c r="E38" s="74"/>
      <c r="F38" s="74"/>
      <c r="G38" s="74"/>
      <c r="H38" s="74"/>
    </row>
    <row r="39" spans="1:8" ht="6" customHeight="1" x14ac:dyDescent="0.3">
      <c r="A39" s="8"/>
      <c r="B39" s="9"/>
      <c r="C39" s="40"/>
      <c r="D39" s="40"/>
      <c r="E39" s="40"/>
      <c r="F39" s="40"/>
      <c r="G39" s="40"/>
      <c r="H39" s="40"/>
    </row>
    <row r="40" spans="1:8" x14ac:dyDescent="0.3">
      <c r="A40" s="8"/>
      <c r="B40" s="8"/>
      <c r="C40" s="41"/>
    </row>
  </sheetData>
  <sheetProtection sheet="1" objects="1" scenarios="1" selectLockedCells="1" selectUnlockedCells="1"/>
  <mergeCells count="2">
    <mergeCell ref="C33:F33"/>
    <mergeCell ref="C38:H38"/>
  </mergeCells>
  <printOptions horizontalCentered="1"/>
  <pageMargins left="0.16" right="0.16" top="0.98" bottom="0.98" header="0.51" footer="0.51"/>
  <pageSetup paperSize="9"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Cash flow Instructions</vt:lpstr>
      <vt:lpstr>Year 1</vt:lpstr>
      <vt:lpstr>Year 2</vt:lpstr>
      <vt:lpstr>Year 3</vt:lpstr>
      <vt:lpstr>Summary</vt:lpstr>
      <vt:lpstr>'Cash flow Instructions'!Print_Area</vt:lpstr>
      <vt:lpstr>Summary!Print_Area</vt:lpstr>
      <vt:lpstr>'Year 1'!Print_Area</vt:lpstr>
      <vt:lpstr>'Year 2'!Print_Area</vt:lpstr>
      <vt:lpstr>'Year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2018-04-05T10:03:19Z</dcterms:created>
  <dcterms:modified xsi:type="dcterms:W3CDTF">2018-05-21T04:25:31Z</dcterms:modified>
</cp:coreProperties>
</file>